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ие форматы" sheetId="1" r:id="rId4"/>
    <sheet state="visible" name="Соцсети" sheetId="2" r:id="rId5"/>
    <sheet state="visible" name="Интеграция в видео IVD" sheetId="3" r:id="rId6"/>
    <sheet state="visible" name="Интеграция в видео LISA" sheetId="4" r:id="rId7"/>
    <sheet state="visible" name="Дзен + сайт" sheetId="5" r:id="rId8"/>
  </sheets>
  <definedNames/>
  <calcPr/>
  <extLst>
    <ext uri="GoogleSheetsCustomDataVersion2">
      <go:sheetsCustomData xmlns:go="http://customooxmlschemas.google.com/" r:id="rId9" roundtripDataChecksum="TyQtiIozIh+BFB7Ymbxx/EmsYPsP4cu5HOov9BuLXQ8="/>
    </ext>
  </extLst>
</workbook>
</file>

<file path=xl/sharedStrings.xml><?xml version="1.0" encoding="utf-8"?>
<sst xmlns="http://schemas.openxmlformats.org/spreadsheetml/2006/main" count="295" uniqueCount="203">
  <si>
    <t xml:space="preserve"> </t>
  </si>
  <si>
    <t xml:space="preserve">Медийная реклама </t>
  </si>
  <si>
    <t xml:space="preserve">Формат размещения </t>
  </si>
  <si>
    <t>Место размещения</t>
  </si>
  <si>
    <r>
      <rPr>
        <rFont val="Calibri"/>
        <b/>
        <color rgb="FF1155CC"/>
        <sz val="10.0"/>
        <u/>
      </rPr>
      <t>BURDASTYLE.RU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</si>
  <si>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IVD.RU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</si>
  <si>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SALON.RU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</si>
  <si>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ICHIP.RU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</si>
  <si>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7DACH.RU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</si>
  <si>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LISA.RU</t>
    </r>
    <r>
      <rPr>
        <rFont val="Calibri"/>
        <b/>
        <color theme="1"/>
        <sz val="10.0"/>
      </rPr>
      <t xml:space="preserve"> CPM, руб</t>
    </r>
  </si>
  <si>
    <t>Desktop</t>
  </si>
  <si>
    <t xml:space="preserve">Billboard 100%х250 </t>
  </si>
  <si>
    <t>все страницы</t>
  </si>
  <si>
    <t xml:space="preserve">300x600 </t>
  </si>
  <si>
    <t xml:space="preserve">П-брендирование </t>
  </si>
  <si>
    <t xml:space="preserve">П-брендирование + 300x600 </t>
  </si>
  <si>
    <t>300x250</t>
  </si>
  <si>
    <t>внутри редакционных материалов</t>
  </si>
  <si>
    <t xml:space="preserve">interscroller (parallax) </t>
  </si>
  <si>
    <t>Mobile</t>
  </si>
  <si>
    <t xml:space="preserve">100%x250/300x250 </t>
  </si>
  <si>
    <t xml:space="preserve">Fullscreen </t>
  </si>
  <si>
    <t>Catfish низ экрана</t>
  </si>
  <si>
    <t>Desktop+Mobile</t>
  </si>
  <si>
    <t xml:space="preserve">300x250 </t>
  </si>
  <si>
    <t xml:space="preserve">Inread Video </t>
  </si>
  <si>
    <t xml:space="preserve">Рекламные статьи </t>
  </si>
  <si>
    <t>Формат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</si>
  <si>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</si>
  <si>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Стоимость,  руб</t>
  </si>
  <si>
    <t>Просмотры, гарантия</t>
  </si>
  <si>
    <t>Примечание</t>
  </si>
  <si>
    <t>Нативная статья 
вариант 1</t>
  </si>
  <si>
    <r>
      <rPr>
        <rFont val="Calibri"/>
        <color rgb="FF1155CC"/>
        <sz val="10.0"/>
        <u/>
      </rPr>
      <t>lisa.ru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7dach.ru</t>
    </r>
  </si>
  <si>
    <t xml:space="preserve">168 000 + 10 000 продакшн*
</t>
  </si>
  <si>
    <t>от 5 000</t>
  </si>
  <si>
    <t xml:space="preserve">Производство и размещение статьи с анонсированием.  Включена стоимость изготовления анонсов. </t>
  </si>
  <si>
    <t>Нативная статья
вариант 2</t>
  </si>
  <si>
    <r>
      <rPr>
        <rFont val="Calibri"/>
        <color theme="1"/>
        <sz val="10.0"/>
      </rPr>
      <t>336 000 + 10 000 продакшн *</t>
    </r>
    <r>
      <rPr>
        <rFont val="Calibri"/>
        <strike/>
        <color theme="1"/>
        <sz val="10.0"/>
      </rPr>
      <t xml:space="preserve">
</t>
    </r>
  </si>
  <si>
    <t>от 11 500</t>
  </si>
  <si>
    <t>Нативная статья
вариант 3</t>
  </si>
  <si>
    <r>
      <rPr>
        <rFont val="Calibri"/>
        <color theme="1"/>
        <sz val="10.0"/>
      </rPr>
      <t>493 000 + 10 000 продакшн*</t>
    </r>
    <r>
      <rPr>
        <rFont val="Calibri"/>
        <strike/>
        <color theme="1"/>
        <sz val="10.0"/>
      </rPr>
      <t xml:space="preserve">
</t>
    </r>
  </si>
  <si>
    <t>от 18 000</t>
  </si>
  <si>
    <t xml:space="preserve">Производство и размещение статьи с анонсированием. Включена стоимость изготовления анонсов. </t>
  </si>
  <si>
    <t>Новость/Событие</t>
  </si>
  <si>
    <t>120 000</t>
  </si>
  <si>
    <t>-</t>
  </si>
  <si>
    <t>Размещение материала клиента до 1 500 знаков. Написание не включено.</t>
  </si>
  <si>
    <r>
      <rPr>
        <rFont val="Calibri"/>
        <color rgb="FF1155CC"/>
        <sz val="10.0"/>
        <u/>
      </rPr>
      <t>ivd.ru</t>
    </r>
    <r>
      <rPr>
        <rFont val="Calibri"/>
        <color rgb="FF000000"/>
        <sz val="10.0"/>
      </rPr>
      <t xml:space="preserve"> / </t>
    </r>
    <r>
      <rPr>
        <rFont val="Calibri"/>
        <color rgb="FF1155CC"/>
        <sz val="10.0"/>
        <u/>
      </rPr>
      <t>ichip.ru</t>
    </r>
  </si>
  <si>
    <t xml:space="preserve">
180 000 + 10 000 продакшн*</t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</si>
  <si>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350 000 + 10 000 продакшн*</t>
    </r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</si>
  <si>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520 000 + 10 000 продакшн*</t>
    </r>
  </si>
  <si>
    <t>Нативная статья</t>
  </si>
  <si>
    <t>salon.ru</t>
  </si>
  <si>
    <t>от 3 000</t>
  </si>
  <si>
    <t>*Варианты производства статей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</si>
  <si>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</si>
  <si>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Что включает производство</t>
  </si>
  <si>
    <t>Стандартная нативная статья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</si>
  <si>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</si>
  <si>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t xml:space="preserve">- текст 3500-5000 знаков
- подбор иллюстраций
- верстка 
</t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</si>
  <si>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</si>
  <si>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3500-5000 знаков
- подбор иллюстраций
- интервью и расшифровка
- верстка 
</t>
  </si>
  <si>
    <t>Нативная статья с интеграцией ключевых слов/фраз по запросам (без гарантий в выдаче)</t>
  </si>
  <si>
    <t xml:space="preserve">- текст 6000-7000 знаков                                               
- смысловая интеграция в текст до 20 ключевых слов/фраз (предоставляются клиентом)  
- смысловая интеграция в текст до 4х подзаголовков H2 (предоставляются клиентом)            
- подбор иллюстраций
- верстка 
</t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</si>
  <si>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</si>
  <si>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6000-7000 знаков                                               
- выезд редактора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</t>
  </si>
  <si>
    <t>ichip.ru</t>
  </si>
  <si>
    <t xml:space="preserve"> - текст до 5000 знаков
 - подбор иллюстраций
 - верстка 
 - внесение правок от клиента</t>
  </si>
  <si>
    <t xml:space="preserve">Статья-обзор, включающая тест устройства </t>
  </si>
  <si>
    <t xml:space="preserve"> - текст до 6000 знаков
 - тест устройства, фотоотчет 
 - подбор иллюстраций
 - верстка
 - внесение правок от клиента</t>
  </si>
  <si>
    <t>Статья-обзор, включающая тест устройства с возможностью интеграциии ключевых слов/фраз по запросам (без гарантий в выдаче)</t>
  </si>
  <si>
    <t xml:space="preserve"> - текст до 7000 знаков   
 - тест устройства, фотоотчет                                             
 - смысловая интеграция в текст до 20 ключевых слов/фраз  (предоставляются клиентом)  
 - смысловая интеграция в текст до 4х подзаголовков H2 (предоставляются клиентом)            
 - подбор иллюстраций
 - верстка 
</t>
  </si>
  <si>
    <t xml:space="preserve">Стандартные спецпроекты 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</si>
  <si>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</si>
  <si>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Размер</t>
  </si>
  <si>
    <t>Уникальные пользователи на странице проекта</t>
  </si>
  <si>
    <t>Период анонсирования</t>
  </si>
  <si>
    <t>Стоимость продакшн*, руб</t>
  </si>
  <si>
    <t>Стоимость размещения, руб</t>
  </si>
  <si>
    <t>Итого стоимость проекта, руб</t>
  </si>
  <si>
    <t>История // Тест // Геймификатор // Кликер</t>
  </si>
  <si>
    <r>
      <rPr>
        <rFont val="Arial"/>
        <color rgb="FF1155CC"/>
        <sz val="9.0"/>
        <u/>
      </rPr>
      <t>burdastyle.ru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lisa.ru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ivd.ru</t>
    </r>
    <r>
      <rPr>
        <rFont val="Arial"/>
        <color rgb="FF000000"/>
        <sz val="9.0"/>
        <u/>
      </rPr>
      <t xml:space="preserve"> / ichip.ru</t>
    </r>
  </si>
  <si>
    <t>Пакет S</t>
  </si>
  <si>
    <t>от 20 дней</t>
  </si>
  <si>
    <t>Пакет M</t>
  </si>
  <si>
    <t>от 30 дней</t>
  </si>
  <si>
    <t>Пакет L</t>
  </si>
  <si>
    <t>от 40 дней</t>
  </si>
  <si>
    <t>по запросу</t>
  </si>
  <si>
    <t>* На продакшн скидки не распространяются</t>
  </si>
  <si>
    <t>Наценки</t>
  </si>
  <si>
    <t>Вид таргетинга</t>
  </si>
  <si>
    <t>Наценка</t>
  </si>
  <si>
    <t xml:space="preserve">Гео: Москва , Санкт-Петербург </t>
  </si>
  <si>
    <t>Гео: остальные города</t>
  </si>
  <si>
    <t>Раздел</t>
  </si>
  <si>
    <t>Частота менее F=3</t>
  </si>
  <si>
    <t>Соц. дем.</t>
  </si>
  <si>
    <t>Второй бренд на креативе (есть исключения)</t>
  </si>
  <si>
    <t>Сезонный коэфициент</t>
  </si>
  <si>
    <t>Сезон</t>
  </si>
  <si>
    <t>Коэффициент</t>
  </si>
  <si>
    <t>Январь - Февраль</t>
  </si>
  <si>
    <t>Март - Апрель</t>
  </si>
  <si>
    <t>Май - Август</t>
  </si>
  <si>
    <t>Сентябрь - Декабрь</t>
  </si>
  <si>
    <t xml:space="preserve">Все цены указаны без учета НДС 20% и без учета индивидуальной скидки </t>
  </si>
  <si>
    <t>Минимальная стоимость заказа 50 000 руб. до ндс</t>
  </si>
  <si>
    <t>Прайс-лист действителен до 01.07.2025</t>
  </si>
  <si>
    <t>Площадка</t>
  </si>
  <si>
    <t>Аккаунты проектов</t>
  </si>
  <si>
    <t>Подготовка текста для публикации</t>
  </si>
  <si>
    <r>
      <rPr>
        <rFont val="Calibri"/>
        <b val="0"/>
        <color theme="1"/>
        <sz val="10.0"/>
      </rPr>
      <t>Стоимость размещения</t>
    </r>
    <r>
      <rPr>
        <rFont val="Calibri"/>
        <b/>
        <color theme="1"/>
        <sz val="10.0"/>
      </rPr>
      <t xml:space="preserve"> одного </t>
    </r>
    <r>
      <rPr>
        <rFont val="Calibri"/>
        <b val="0"/>
        <color theme="1"/>
        <sz val="10.0"/>
      </rPr>
      <t xml:space="preserve">поста </t>
    </r>
    <r>
      <rPr>
        <rFont val="Calibri"/>
        <b/>
        <color theme="1"/>
        <sz val="10.0"/>
      </rPr>
      <t xml:space="preserve">
 (ВК или ОК или ТГ или Дзен) </t>
    </r>
  </si>
  <si>
    <r>
      <rPr>
        <rFont val="Calibri"/>
        <color theme="1"/>
        <sz val="10.0"/>
      </rPr>
      <t>Стоимость размещения поста на любых</t>
    </r>
    <r>
      <rPr>
        <rFont val="Calibri"/>
        <b/>
        <color theme="1"/>
        <sz val="10.0"/>
      </rPr>
      <t xml:space="preserve"> двух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 xml:space="preserve">два </t>
    </r>
    <r>
      <rPr>
        <rFont val="Calibri"/>
        <color theme="1"/>
        <sz val="10.0"/>
      </rPr>
      <t xml:space="preserve">поста на одном канале  
 </t>
    </r>
    <r>
      <rPr>
        <rFont val="Calibri"/>
        <b/>
        <color theme="1"/>
        <sz val="10.0"/>
      </rPr>
      <t xml:space="preserve">(ВК или ОК или ТГ или Дзен) </t>
    </r>
    <r>
      <rPr>
        <rFont val="Calibri"/>
        <color theme="1"/>
        <sz val="10.0"/>
      </rPr>
      <t>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</si>
  <si>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>трех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>три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</t>
    </r>
    <r>
      <rPr>
        <rFont val="Calibri"/>
        <color theme="1"/>
        <sz val="10.0"/>
      </rPr>
      <t xml:space="preserve"> 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</si>
  <si>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 xml:space="preserve">четырех </t>
    </r>
    <r>
      <rPr>
        <rFont val="Calibri"/>
        <color theme="1"/>
        <sz val="10.0"/>
      </rPr>
      <t xml:space="preserve">каналах / </t>
    </r>
    <r>
      <rPr>
        <rFont val="Calibri"/>
        <b/>
        <color theme="1"/>
        <sz val="10.0"/>
      </rPr>
      <t>четыре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 </t>
    </r>
    <r>
      <rPr>
        <rFont val="Calibri"/>
        <color theme="1"/>
        <sz val="10.0"/>
      </rPr>
      <t>(одинаковое содержимое на все платформы)</t>
    </r>
  </si>
  <si>
    <t>LISA.RU</t>
  </si>
  <si>
    <r>
      <rPr>
        <rFont val="Calibri"/>
        <color rgb="FF1155CC"/>
        <sz val="10.0"/>
        <u/>
      </rPr>
      <t xml:space="preserve">https://t.me/lisa_magazine
https://ok.ru/lizamagazine
</t>
    </r>
    <r>
      <rPr>
        <rFont val="Calibri"/>
        <color rgb="FF1155CC"/>
        <sz val="10.0"/>
        <u/>
      </rPr>
      <t xml:space="preserve">https://vk.com/lizamagazine
</t>
    </r>
    <r>
      <rPr>
        <rFont val="Calibri"/>
        <color rgb="FF1155CC"/>
        <sz val="10.0"/>
        <u/>
      </rPr>
      <t>https://dzen.ru/lisa.ru</t>
    </r>
  </si>
  <si>
    <t>Советы для женщин на все случаи жизни: здоровый образ жизни, домашнее хозяйство, мода, красота, путешествия, отношения и финансы</t>
  </si>
  <si>
    <t>BURDASTYLE.RU</t>
  </si>
  <si>
    <r>
      <rPr>
        <rFont val="Calibri"/>
        <color rgb="FF0000FF"/>
        <sz val="10.0"/>
        <u/>
      </rPr>
      <t xml:space="preserve">https://t.me/burdarussia
</t>
    </r>
    <r>
      <rPr>
        <rFont val="Calibri"/>
        <color rgb="FF1155CC"/>
        <sz val="10.0"/>
        <u/>
      </rPr>
      <t>https://ok.ru/zhurnalburda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https://t.me/burdarussia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https://dzen.ru/burdastyle.ru</t>
    </r>
  </si>
  <si>
    <t>Блог о моде, шитье и рукоделии от легендарного бренда выкроек Burda</t>
  </si>
  <si>
    <t>ICHIP.RU</t>
  </si>
  <si>
    <r>
      <rPr>
        <rFont val="Calibri"/>
        <color rgb="FF1155CC"/>
        <sz val="10.0"/>
        <u/>
      </rPr>
      <t>https://t.me/chiprussia
https://ok.ru/godigital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https://vk.com/chiprussia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https://zen.yandex.ru/ichip.ru</t>
    </r>
  </si>
  <si>
    <t xml:space="preserve">Ваш гид в цифровом мире! Собрали полезные советы, лайфхаки и интересные факты из мира ПО, гаджетов и другой техники. Подборки товаров </t>
  </si>
  <si>
    <t>SALON.RU</t>
  </si>
  <si>
    <r>
      <rPr>
        <rFont val="Calibri"/>
        <color rgb="FF1155CC"/>
        <sz val="10.0"/>
        <u/>
      </rPr>
      <t>https://t.me/salon_magazine
https://vk.com/saloninterior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https://zen.yandex.ru/salon.ru</t>
    </r>
  </si>
  <si>
    <t>В канале рассказываем о последних тенденциях и самых значимых событиях в области архитектуры и дизайна; уникальная коллекция интерьеров; портфолио ведущих архитекторов, дизайнеров и декораторов России и мира</t>
  </si>
  <si>
    <t>IVD.RU</t>
  </si>
  <si>
    <r>
      <rPr>
        <rFont val="Calibri"/>
        <color rgb="FF1155CC"/>
        <sz val="10.0"/>
        <u/>
      </rPr>
      <t>https://t.me/ivd_ru
https://www.ok.ru/group/55304897560804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https://vk.com/ivd_ru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https://dzen.ru/ivd.ru</t>
    </r>
  </si>
  <si>
    <t>Реализованные проекты дизайнеров, готовые перепланировки квартир, идеи по оформлению сада и практичные советы по ремонту и уборке, подборки товаров</t>
  </si>
  <si>
    <t>Требования к контенту поста: нативная интеграция в стиле издания и в соответствии с тематикой канала, на котором осуществляется публикация.</t>
  </si>
  <si>
    <t xml:space="preserve">Все цены указаны без учета НДС и без учета индивидуальной скидки </t>
  </si>
  <si>
    <t xml:space="preserve">Размещение рекламы в видео на видеоплатформах IVD.ru  
📺VK Видео 
📝Дзен 
📺Rutube 
📺YouTube </t>
  </si>
  <si>
    <t>ПАКЕТ*</t>
  </si>
  <si>
    <t xml:space="preserve"> НАЗВАНИЕ</t>
  </si>
  <si>
    <t>ОПИСАНИЕ</t>
  </si>
  <si>
    <t>АНОНСИРОВАНИЕ</t>
  </si>
  <si>
    <t xml:space="preserve">KPI </t>
  </si>
  <si>
    <t>СТОИМОСТЬ* ПРОИЗВОДСТВА без учета НДС</t>
  </si>
  <si>
    <t>СТОИМОСТЬ АНОНСИРОВАНИЯ без учета НДС</t>
  </si>
  <si>
    <t xml:space="preserve">СТОИМОСТЬ ПРОСМОТРА </t>
  </si>
  <si>
    <t xml:space="preserve"> min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</si>
  <si>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</si>
  <si>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тематически подходящий хронометраж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</si>
  <si>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</si>
  <si>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5 000 просмотров</t>
  </si>
  <si>
    <t>max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</si>
  <si>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</si>
  <si>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</si>
  <si>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10 000 просмотров</t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</si>
  <si>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</si>
  <si>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</si>
  <si>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</si>
  <si>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</si>
  <si>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</si>
  <si>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</si>
  <si>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20 000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</si>
  <si>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 с индивидуальным позиционированием продукции (локация клиента)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   </t>
    </r>
    <r>
      <rPr>
        <rFont val="Calibri"/>
        <b/>
        <sz val="10.0"/>
      </rPr>
      <t xml:space="preserve">           </t>
    </r>
  </si>
  <si>
    <t xml:space="preserve">- видео "под ключ" (хронометраж после монтажа до 10 мин.)
- выезд съемочной группы на место съемки (до 30 км за МКАД)
- опционально: возможность привлечения дизайнера интерьера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</si>
  <si>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</si>
  <si>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от 25 000 просмотров</t>
  </si>
  <si>
    <t xml:space="preserve">по запросу </t>
  </si>
  <si>
    <t>1 пост Telegram+Дзен 50 000</t>
  </si>
  <si>
    <t>*KPI пакета может быть увеличен при наличии бюджета по запросу</t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</si>
  <si>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</si>
  <si>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t>1 пост Telegram+Дзен +ВК 70 000</t>
  </si>
  <si>
    <t>1 пост в одной соцсети + новость на сайте 2000 просмотров 80 000</t>
  </si>
  <si>
    <t>1 пост в одной соцсети+ статья в дзен+статья на сайте xxxx</t>
  </si>
  <si>
    <r>
      <rPr>
        <rFont val="Calibri"/>
        <color rgb="FFA64D79"/>
        <sz val="11.0"/>
      </rPr>
      <t xml:space="preserve">Размещение рекламы в видео на видеоплатформах </t>
    </r>
    <r>
      <rPr>
        <rFont val="Calibri"/>
        <color rgb="FFA64D79"/>
        <sz val="11.0"/>
        <u/>
      </rPr>
      <t>LISA.ru</t>
    </r>
    <r>
      <rPr>
        <rFont val="Calibri"/>
        <color rgb="FFA64D79"/>
        <sz val="11.0"/>
      </rPr>
      <t xml:space="preserve">  
📺VK Видео 
📝Дзен 
📺Rutube 
📺YouTube </t>
    </r>
  </si>
  <si>
    <t>НАЗВАНИЕ</t>
  </si>
  <si>
    <t>KPI*</t>
  </si>
  <si>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</si>
  <si>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середину ролика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</si>
  <si>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</si>
  <si>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Product placement в редакционное видео
</t>
    </r>
    <r>
      <rPr>
        <rFont val="Calibri"/>
        <b val="0"/>
        <color rgb="FF000000"/>
        <sz val="10.0"/>
      </rPr>
      <t>(допускается присутствие других рекламодателей)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</si>
  <si>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
- акцент на продукции по контексту        
- упоминание бренда голосом (ведущий) и визуально до 30 сек.        
- графическая плашка с активной ссылкой и описанием        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</si>
  <si>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</si>
  <si>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Видео с индивидуальным позиционированием продукции                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</si>
  <si>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выезд съемочной группы на место съемки (до 30 км за МКАД)
- привлечение экспета по направлению в качестве ведущего за дополнительный гонорар 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</si>
  <si>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</si>
  <si>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t>от 7 000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</si>
  <si>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Видео- интервью с представителем Клиента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</si>
  <si>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предоставление студии
- привлечение экспета по направлению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</si>
  <si>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</si>
  <si>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</si>
  <si>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t xml:space="preserve">Место размещения </t>
  </si>
  <si>
    <t>Просмотры публикации</t>
  </si>
  <si>
    <t xml:space="preserve">Нативная статья </t>
  </si>
  <si>
    <t>iсhip.ru</t>
  </si>
  <si>
    <t>https://dzen.ru/ichip.ru</t>
  </si>
  <si>
    <t xml:space="preserve">ivd.ru
</t>
  </si>
  <si>
    <t>https://dzen.ru/ivd.ru</t>
  </si>
  <si>
    <t>lisa.ru</t>
  </si>
  <si>
    <t>https://dzen.ru/lisa.ru</t>
  </si>
  <si>
    <t>* стоимость указана без НДС, без учета клиентской скидки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</si>
  <si>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</si>
  <si>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</si>
  <si>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</si>
  <si>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>- текст 6000-7000 знаков                                               
- выезд редактор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- внесение правок от клиента</t>
  </si>
  <si>
    <t xml:space="preserve"> - текст до 6000 знаков
 - тест устройства, фотоотчет 
 - подбор иллюстраций
 - верстка
</t>
  </si>
  <si>
    <t xml:space="preserve">*все цены указаны без учета НДС 20% и без учета индивидуальной скидки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</si>
</sst>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;\-#,##0\ "/>
    <numFmt numFmtId="165" formatCode="#,##0.00[$р.]"/>
    <numFmt numFmtId="166" formatCode="[$р.-419]#,##0"/>
    <numFmt numFmtId="167" formatCode="#,##0.00&quot;р.&quot;"/>
  </numFmts>
  <fonts count="49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0.0"/>
      <color theme="1"/>
      <name val="Calibri"/>
    </font>
    <font/>
    <font>
      <b/>
      <u/>
      <sz val="10.0"/>
      <color theme="1"/>
      <name val="Calibri"/>
    </font>
    <font>
      <b/>
      <u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11.0"/>
      <color rgb="FF38761D"/>
      <name val="Calibri"/>
    </font>
    <font>
      <sz val="10.0"/>
      <color rgb="FFFF0000"/>
      <name val="Calibri"/>
    </font>
    <font>
      <sz val="10.0"/>
      <color rgb="FF38761D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sz val="11.0"/>
      <color theme="1"/>
      <name val="Calibri"/>
    </font>
    <font>
      <u/>
      <sz val="9.0"/>
      <color rgb="FF000000"/>
      <name val="Arial"/>
    </font>
    <font>
      <sz val="9.0"/>
      <color rgb="FF000000"/>
      <name val="Arial"/>
    </font>
    <font>
      <u/>
      <sz val="9.0"/>
      <color rgb="FF0000FF"/>
      <name val="Arial"/>
    </font>
    <font>
      <i/>
      <sz val="10.0"/>
      <color theme="1"/>
      <name val="Calibri"/>
    </font>
    <font>
      <b/>
      <i/>
      <sz val="9.0"/>
      <color theme="1"/>
      <name val="Calibri"/>
    </font>
    <font>
      <i/>
      <sz val="9.0"/>
      <color theme="1"/>
      <name val="Calibri"/>
    </font>
    <font>
      <color theme="1"/>
      <name val="Arial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0000FF"/>
      <name val="Calibri"/>
    </font>
    <font>
      <u/>
      <sz val="10.0"/>
      <color rgb="FF1155CC"/>
      <name val="Calibri"/>
    </font>
    <font>
      <color theme="1"/>
      <name val="Calibri"/>
    </font>
    <font>
      <sz val="9.0"/>
      <color theme="1"/>
      <name val="Calibri"/>
    </font>
    <font>
      <sz val="11.0"/>
      <color rgb="FFFF0000"/>
      <name val="Calibri"/>
    </font>
    <font>
      <b/>
      <sz val="9.0"/>
      <color theme="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u/>
      <sz val="10.0"/>
      <color rgb="FF0000FF"/>
      <name val="Calibri"/>
    </font>
    <font>
      <u/>
      <sz val="11.0"/>
      <color rgb="FFA64D79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b/>
      <u/>
      <sz val="9.0"/>
      <color rgb="FF0000FF"/>
      <name val="Calibri"/>
    </font>
    <font>
      <color rgb="FF002060"/>
      <name val="Arial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C27BA0"/>
        <bgColor rgb="FFC27BA0"/>
      </patternFill>
    </fill>
  </fills>
  <borders count="79">
    <border/>
    <border>
      <right/>
      <top/>
      <bottom/>
    </border>
    <border>
      <left/>
      <right/>
      <top/>
      <bottom/>
    </border>
    <border>
      <left/>
      <right/>
      <top/>
    </border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/>
      <bottom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/>
      <right/>
    </border>
    <border>
      <right style="hair">
        <color rgb="FF000000"/>
      </right>
      <top style="hair">
        <color rgb="FF000000"/>
      </top>
    </border>
    <border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bottom/>
    </border>
    <border>
      <top/>
      <bottom/>
    </border>
    <border>
      <top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</border>
    <border>
      <right style="hair">
        <color rgb="FF000000"/>
      </right>
      <top style="thin">
        <color rgb="FF000000"/>
      </top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3" fontId="1" numFmtId="0" xfId="0" applyAlignment="1" applyBorder="1" applyFill="1" applyFont="1">
      <alignment vertical="center"/>
    </xf>
    <xf borderId="2" fillId="3" fontId="1" numFmtId="0" xfId="0" applyAlignment="1" applyBorder="1" applyFont="1">
      <alignment shrinkToFit="0" vertical="center" wrapText="1"/>
    </xf>
    <xf borderId="2" fillId="3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2" numFmtId="0" xfId="0" applyAlignment="1" applyFont="1">
      <alignment vertical="center"/>
    </xf>
    <xf borderId="1" fillId="3" fontId="2" numFmtId="0" xfId="0" applyAlignment="1" applyBorder="1" applyFont="1">
      <alignment vertical="center"/>
    </xf>
    <xf borderId="2" fillId="3" fontId="2" numFmtId="0" xfId="0" applyAlignment="1" applyBorder="1" applyFont="1">
      <alignment vertical="center"/>
    </xf>
    <xf borderId="0" fillId="2" fontId="3" numFmtId="0" xfId="0" applyAlignment="1" applyFont="1">
      <alignment vertical="center"/>
    </xf>
    <xf borderId="1" fillId="3" fontId="3" numFmtId="0" xfId="0" applyAlignment="1" applyBorder="1" applyFont="1">
      <alignment vertical="center"/>
    </xf>
    <xf borderId="3" fillId="3" fontId="1" numFmtId="0" xfId="0" applyAlignment="1" applyBorder="1" applyFont="1">
      <alignment vertical="center"/>
    </xf>
    <xf borderId="4" fillId="2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4" fontId="4" numFmtId="0" xfId="0" applyAlignment="1" applyBorder="1" applyFont="1">
      <alignment horizontal="center" vertical="center"/>
    </xf>
    <xf borderId="8" fillId="4" fontId="6" numFmtId="0" xfId="0" applyAlignment="1" applyBorder="1" applyFon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left" vertical="center"/>
    </xf>
    <xf borderId="9" fillId="5" fontId="9" numFmtId="0" xfId="0" applyAlignment="1" applyBorder="1" applyFill="1" applyFont="1">
      <alignment horizontal="left" vertical="center"/>
    </xf>
    <xf borderId="10" fillId="5" fontId="10" numFmtId="0" xfId="0" applyAlignment="1" applyBorder="1" applyFont="1">
      <alignment horizontal="left" vertical="center"/>
    </xf>
    <xf borderId="10" fillId="5" fontId="8" numFmtId="0" xfId="0" applyAlignment="1" applyBorder="1" applyFont="1">
      <alignment horizontal="left" vertical="center"/>
    </xf>
    <xf borderId="11" fillId="5" fontId="11" numFmtId="0" xfId="0" applyAlignment="1" applyBorder="1" applyFont="1">
      <alignment horizontal="center" readingOrder="0" vertical="center"/>
    </xf>
    <xf borderId="12" fillId="5" fontId="11" numFmtId="0" xfId="0" applyAlignment="1" applyBorder="1" applyFont="1">
      <alignment horizontal="center" readingOrder="0" vertical="center"/>
    </xf>
    <xf borderId="4" fillId="2" fontId="8" numFmtId="0" xfId="0" applyAlignment="1" applyBorder="1" applyFont="1">
      <alignment vertical="center"/>
    </xf>
    <xf borderId="13" fillId="2" fontId="12" numFmtId="0" xfId="0" applyAlignment="1" applyBorder="1" applyFont="1">
      <alignment vertical="center"/>
    </xf>
    <xf borderId="14" fillId="0" fontId="5" numFmtId="0" xfId="0" applyBorder="1" applyFont="1"/>
    <xf borderId="15" fillId="0" fontId="5" numFmtId="0" xfId="0" applyBorder="1" applyFont="1"/>
    <xf borderId="16" fillId="2" fontId="8" numFmtId="0" xfId="0" applyAlignment="1" applyBorder="1" applyFont="1">
      <alignment horizontal="center" vertical="center"/>
    </xf>
    <xf borderId="17" fillId="2" fontId="9" numFmtId="3" xfId="0" applyAlignment="1" applyBorder="1" applyFont="1" applyNumberFormat="1">
      <alignment horizontal="center" readingOrder="0"/>
    </xf>
    <xf borderId="18" fillId="2" fontId="9" numFmtId="3" xfId="0" applyAlignment="1" applyBorder="1" applyFont="1" applyNumberFormat="1">
      <alignment horizontal="center" readingOrder="0"/>
    </xf>
    <xf borderId="19" fillId="0" fontId="5" numFmtId="0" xfId="0" applyBorder="1" applyFont="1"/>
    <xf borderId="4" fillId="2" fontId="8" numFmtId="0" xfId="0" applyAlignment="1" applyBorder="1" applyFont="1">
      <alignment shrinkToFit="0" vertical="center" wrapText="1"/>
    </xf>
    <xf borderId="13" fillId="2" fontId="12" numFmtId="0" xfId="0" applyAlignment="1" applyBorder="1" applyFont="1">
      <alignment shrinkToFit="0" vertical="center" wrapText="1"/>
    </xf>
    <xf borderId="17" fillId="0" fontId="5" numFmtId="0" xfId="0" applyBorder="1" applyFont="1"/>
    <xf borderId="16" fillId="2" fontId="8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0" fillId="2" fontId="8" numFmtId="0" xfId="0" applyAlignment="1" applyFont="1">
      <alignment shrinkToFit="0" vertical="center" wrapText="1"/>
    </xf>
    <xf borderId="20" fillId="2" fontId="9" numFmtId="3" xfId="0" applyAlignment="1" applyBorder="1" applyFont="1" applyNumberFormat="1">
      <alignment horizontal="center" readingOrder="0"/>
    </xf>
    <xf borderId="20" fillId="2" fontId="8" numFmtId="164" xfId="0" applyAlignment="1" applyBorder="1" applyFont="1" applyNumberFormat="1">
      <alignment horizontal="center" readingOrder="0"/>
    </xf>
    <xf borderId="0" fillId="2" fontId="8" numFmtId="0" xfId="0" applyAlignment="1" applyFont="1">
      <alignment vertical="center"/>
    </xf>
    <xf borderId="20" fillId="2" fontId="9" numFmtId="164" xfId="0" applyAlignment="1" applyBorder="1" applyFont="1" applyNumberFormat="1">
      <alignment horizontal="center" readingOrder="0"/>
    </xf>
    <xf borderId="0" fillId="2" fontId="8" numFmtId="0" xfId="0" applyAlignment="1" applyFont="1">
      <alignment horizontal="left" vertical="center"/>
    </xf>
    <xf borderId="21" fillId="2" fontId="12" numFmtId="0" xfId="0" applyAlignment="1" applyBorder="1" applyFont="1">
      <alignment vertical="center"/>
    </xf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25" fillId="2" fontId="9" numFmtId="164" xfId="0" applyAlignment="1" applyBorder="1" applyFont="1" applyNumberFormat="1">
      <alignment horizontal="center" readingOrder="0"/>
    </xf>
    <xf borderId="25" fillId="2" fontId="8" numFmtId="164" xfId="0" applyAlignment="1" applyBorder="1" applyFont="1" applyNumberFormat="1">
      <alignment horizontal="center" readingOrder="0"/>
    </xf>
    <xf borderId="25" fillId="2" fontId="9" numFmtId="3" xfId="0" applyAlignment="1" applyBorder="1" applyFont="1" applyNumberFormat="1">
      <alignment horizontal="center" readingOrder="0"/>
    </xf>
    <xf borderId="0" fillId="3" fontId="1" numFmtId="0" xfId="0" applyAlignment="1" applyFont="1">
      <alignment vertical="center"/>
    </xf>
    <xf borderId="26" fillId="3" fontId="1" numFmtId="0" xfId="0" applyAlignment="1" applyBorder="1" applyFont="1">
      <alignment shrinkToFit="0" vertical="center" wrapText="1"/>
    </xf>
    <xf borderId="27" fillId="3" fontId="1" numFmtId="0" xfId="0" applyAlignment="1" applyBorder="1" applyFont="1">
      <alignment vertical="center"/>
    </xf>
    <xf borderId="0" fillId="3" fontId="2" numFmtId="0" xfId="0" applyAlignment="1" applyFont="1">
      <alignment vertical="center"/>
    </xf>
    <xf borderId="1" fillId="3" fontId="1" numFmtId="0" xfId="0" applyAlignment="1" applyBorder="1" applyFont="1">
      <alignment shrinkToFit="0" vertical="center" wrapText="1"/>
    </xf>
    <xf borderId="28" fillId="3" fontId="3" numFmtId="0" xfId="0" applyAlignment="1" applyBorder="1" applyFont="1">
      <alignment vertical="center"/>
    </xf>
    <xf borderId="29" fillId="4" fontId="4" numFmtId="0" xfId="0" applyAlignment="1" applyBorder="1" applyFont="1">
      <alignment horizontal="center" shrinkToFit="0" vertical="center" wrapText="1"/>
    </xf>
    <xf borderId="30" fillId="4" fontId="4" numFmtId="0" xfId="0" applyAlignment="1" applyBorder="1" applyFont="1">
      <alignment horizontal="center" shrinkToFit="0" vertical="center" wrapText="1"/>
    </xf>
    <xf borderId="30" fillId="4" fontId="4" numFmtId="0" xfId="0" applyAlignment="1" applyBorder="1" applyFont="1">
      <alignment horizontal="center" vertical="center"/>
    </xf>
    <xf borderId="31" fillId="4" fontId="4" numFmtId="0" xfId="0" applyAlignment="1" applyBorder="1" applyFont="1">
      <alignment horizontal="center" vertical="center"/>
    </xf>
    <xf borderId="32" fillId="0" fontId="5" numFmtId="0" xfId="0" applyBorder="1" applyFont="1"/>
    <xf borderId="33" fillId="0" fontId="5" numFmtId="0" xfId="0" applyBorder="1" applyFont="1"/>
    <xf borderId="34" fillId="3" fontId="12" numFmtId="0" xfId="0" applyAlignment="1" applyBorder="1" applyFont="1">
      <alignment readingOrder="0" vertical="center"/>
    </xf>
    <xf borderId="35" fillId="3" fontId="13" numFmtId="164" xfId="0" applyAlignment="1" applyBorder="1" applyFont="1" applyNumberFormat="1">
      <alignment horizontal="center" readingOrder="0" shrinkToFit="0" vertical="center" wrapText="1"/>
    </xf>
    <xf borderId="36" fillId="2" fontId="8" numFmtId="164" xfId="0" applyAlignment="1" applyBorder="1" applyFont="1" applyNumberFormat="1">
      <alignment horizontal="center" readingOrder="0" shrinkToFit="0" vertical="center" wrapText="1"/>
    </xf>
    <xf borderId="37" fillId="3" fontId="8" numFmtId="164" xfId="0" applyAlignment="1" applyBorder="1" applyFont="1" applyNumberFormat="1">
      <alignment horizontal="center" vertical="center"/>
    </xf>
    <xf borderId="17" fillId="3" fontId="8" numFmtId="0" xfId="0" applyAlignment="1" applyBorder="1" applyFont="1">
      <alignment horizontal="left" readingOrder="0" shrinkToFit="0" vertical="center" wrapText="1"/>
    </xf>
    <xf borderId="38" fillId="0" fontId="5" numFmtId="0" xfId="0" applyBorder="1" applyFont="1"/>
    <xf borderId="39" fillId="0" fontId="5" numFmtId="0" xfId="0" applyBorder="1" applyFont="1"/>
    <xf borderId="15" fillId="3" fontId="12" numFmtId="0" xfId="0" applyAlignment="1" applyBorder="1" applyFont="1">
      <alignment readingOrder="0" vertical="center"/>
    </xf>
    <xf borderId="40" fillId="0" fontId="5" numFmtId="0" xfId="0" applyBorder="1" applyFont="1"/>
    <xf borderId="41" fillId="2" fontId="8" numFmtId="164" xfId="0" applyAlignment="1" applyBorder="1" applyFont="1" applyNumberFormat="1">
      <alignment horizontal="center" readingOrder="0" shrinkToFit="0" vertical="center" wrapText="1"/>
    </xf>
    <xf borderId="42" fillId="3" fontId="8" numFmtId="164" xfId="0" applyAlignment="1" applyBorder="1" applyFont="1" applyNumberFormat="1">
      <alignment horizontal="center" vertical="center"/>
    </xf>
    <xf borderId="41" fillId="3" fontId="8" numFmtId="164" xfId="0" applyAlignment="1" applyBorder="1" applyFont="1" applyNumberFormat="1">
      <alignment horizontal="center" vertical="center"/>
    </xf>
    <xf borderId="23" fillId="3" fontId="12" numFmtId="0" xfId="0" applyAlignment="1" applyBorder="1" applyFont="1">
      <alignment vertical="center"/>
    </xf>
    <xf borderId="43" fillId="0" fontId="5" numFmtId="0" xfId="0" applyBorder="1" applyFont="1"/>
    <xf borderId="44" fillId="2" fontId="8" numFmtId="164" xfId="0" applyAlignment="1" applyBorder="1" applyFont="1" applyNumberFormat="1">
      <alignment horizontal="center" readingOrder="0" vertical="center"/>
    </xf>
    <xf borderId="43" fillId="3" fontId="8" numFmtId="164" xfId="0" applyAlignment="1" applyBorder="1" applyFont="1" applyNumberFormat="1">
      <alignment horizontal="center" vertical="center"/>
    </xf>
    <xf borderId="24" fillId="3" fontId="8" numFmtId="0" xfId="0" applyAlignment="1" applyBorder="1" applyFont="1">
      <alignment horizontal="left" shrinkToFit="0" vertical="center" wrapText="1"/>
    </xf>
    <xf borderId="28" fillId="0" fontId="5" numFmtId="0" xfId="0" applyBorder="1" applyFont="1"/>
    <xf borderId="29" fillId="0" fontId="5" numFmtId="0" xfId="0" applyBorder="1" applyFont="1"/>
    <xf borderId="28" fillId="6" fontId="12" numFmtId="0" xfId="0" applyAlignment="1" applyBorder="1" applyFill="1" applyFont="1">
      <alignment vertical="center"/>
    </xf>
    <xf borderId="0" fillId="6" fontId="8" numFmtId="164" xfId="0" applyAlignment="1" applyFont="1" applyNumberFormat="1">
      <alignment horizontal="center" shrinkToFit="0" vertical="center" wrapText="1"/>
    </xf>
    <xf borderId="0" fillId="7" fontId="8" numFmtId="164" xfId="0" applyAlignment="1" applyFill="1" applyFont="1" applyNumberFormat="1">
      <alignment horizontal="center" shrinkToFit="0" vertical="center" wrapText="1"/>
    </xf>
    <xf borderId="0" fillId="6" fontId="8" numFmtId="164" xfId="0" applyAlignment="1" applyFont="1" applyNumberFormat="1">
      <alignment horizontal="center" vertical="center"/>
    </xf>
    <xf borderId="28" fillId="6" fontId="8" numFmtId="0" xfId="0" applyAlignment="1" applyBorder="1" applyFont="1">
      <alignment horizontal="left" shrinkToFit="0" vertical="center" wrapText="1"/>
    </xf>
    <xf borderId="0" fillId="6" fontId="12" numFmtId="0" xfId="0" applyAlignment="1" applyFont="1">
      <alignment vertical="center"/>
    </xf>
    <xf borderId="45" fillId="3" fontId="12" numFmtId="0" xfId="0" applyAlignment="1" applyBorder="1" applyFont="1">
      <alignment vertical="center"/>
    </xf>
    <xf borderId="35" fillId="3" fontId="14" numFmtId="164" xfId="0" applyAlignment="1" applyBorder="1" applyFont="1" applyNumberFormat="1">
      <alignment horizontal="center" shrinkToFit="0" vertical="center" wrapText="1"/>
    </xf>
    <xf borderId="36" fillId="3" fontId="8" numFmtId="164" xfId="0" applyAlignment="1" applyBorder="1" applyFont="1" applyNumberFormat="1">
      <alignment horizontal="center" vertical="center"/>
    </xf>
    <xf borderId="44" fillId="3" fontId="8" numFmtId="164" xfId="0" applyAlignment="1" applyBorder="1" applyFont="1" applyNumberFormat="1">
      <alignment horizontal="center" vertical="center"/>
    </xf>
    <xf borderId="46" fillId="3" fontId="8" numFmtId="0" xfId="0" applyAlignment="1" applyBorder="1" applyFont="1">
      <alignment horizontal="left" shrinkToFit="0" vertical="center" wrapText="1"/>
    </xf>
    <xf borderId="47" fillId="0" fontId="5" numFmtId="0" xfId="0" applyBorder="1" applyFont="1"/>
    <xf borderId="4" fillId="2" fontId="1" numFmtId="0" xfId="0" applyAlignment="1" applyBorder="1" applyFont="1">
      <alignment vertical="center"/>
    </xf>
    <xf borderId="48" fillId="3" fontId="1" numFmtId="0" xfId="0" applyAlignment="1" applyBorder="1" applyFont="1">
      <alignment vertical="center"/>
    </xf>
    <xf borderId="33" fillId="4" fontId="4" numFmtId="0" xfId="0" applyAlignment="1" applyBorder="1" applyFont="1">
      <alignment horizontal="center" shrinkToFit="0" vertical="center" wrapText="1"/>
    </xf>
    <xf borderId="31" fillId="4" fontId="4" numFmtId="0" xfId="0" applyAlignment="1" applyBorder="1" applyFont="1">
      <alignment horizontal="center" shrinkToFit="0" vertical="center" wrapText="1"/>
    </xf>
    <xf borderId="0" fillId="3" fontId="8" numFmtId="0" xfId="0" applyAlignment="1" applyFont="1">
      <alignment horizontal="left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34" fillId="0" fontId="8" numFmtId="0" xfId="0" applyAlignment="1" applyBorder="1" applyFont="1">
      <alignment horizontal="center" shrinkToFit="0" vertical="center" wrapText="1"/>
    </xf>
    <xf borderId="17" fillId="3" fontId="8" numFmtId="0" xfId="0" applyAlignment="1" applyBorder="1" applyFont="1">
      <alignment readingOrder="0" shrinkToFit="0" vertical="center" wrapText="1"/>
    </xf>
    <xf borderId="18" fillId="2" fontId="8" numFmtId="16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readingOrder="0" shrinkToFit="0" vertical="center" wrapText="1"/>
    </xf>
    <xf borderId="42" fillId="3" fontId="8" numFmtId="0" xfId="0" applyAlignment="1" applyBorder="1" applyFont="1">
      <alignment readingOrder="0" shrinkToFit="0" vertical="center" wrapText="1"/>
    </xf>
    <xf borderId="20" fillId="2" fontId="8" numFmtId="16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49" fillId="0" fontId="8" numFmtId="0" xfId="0" applyAlignment="1" applyBorder="1" applyFont="1">
      <alignment horizontal="center" readingOrder="0" shrinkToFit="0" vertical="center" wrapText="1"/>
    </xf>
    <xf borderId="16" fillId="3" fontId="8" numFmtId="0" xfId="0" applyAlignment="1" applyBorder="1" applyFont="1">
      <alignment readingOrder="0" shrinkToFit="0" vertical="center" wrapText="1"/>
    </xf>
    <xf borderId="50" fillId="0" fontId="5" numFmtId="0" xfId="0" applyBorder="1" applyFont="1"/>
    <xf borderId="51" fillId="2" fontId="8" numFmtId="164" xfId="0" applyAlignment="1" applyBorder="1" applyFont="1" applyNumberFormat="1">
      <alignment horizontal="center" vertical="center"/>
    </xf>
    <xf borderId="32" fillId="8" fontId="1" numFmtId="0" xfId="0" applyAlignment="1" applyBorder="1" applyFill="1" applyFont="1">
      <alignment vertical="center"/>
    </xf>
    <xf borderId="32" fillId="8" fontId="1" numFmtId="0" xfId="0" applyAlignment="1" applyBorder="1" applyFont="1">
      <alignment shrinkToFit="0" vertical="center" wrapText="1"/>
    </xf>
    <xf borderId="33" fillId="8" fontId="8" numFmtId="164" xfId="0" applyAlignment="1" applyBorder="1" applyFont="1" applyNumberFormat="1">
      <alignment horizontal="center" vertical="center"/>
    </xf>
    <xf borderId="40" fillId="3" fontId="15" numFmtId="164" xfId="0" applyAlignment="1" applyBorder="1" applyFont="1" applyNumberFormat="1">
      <alignment horizontal="center" shrinkToFit="0" vertical="center" wrapText="1"/>
    </xf>
    <xf borderId="17" fillId="0" fontId="8" numFmtId="0" xfId="0" applyAlignment="1" applyBorder="1" applyFont="1">
      <alignment horizontal="left" shrinkToFit="0" vertical="center" wrapText="1"/>
    </xf>
    <xf borderId="42" fillId="0" fontId="8" numFmtId="0" xfId="0" applyAlignment="1" applyBorder="1" applyFont="1">
      <alignment horizontal="left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46" fillId="0" fontId="8" numFmtId="0" xfId="0" applyAlignment="1" applyBorder="1" applyFont="1">
      <alignment horizontal="left" readingOrder="0" shrinkToFit="0" vertical="center" wrapText="1"/>
    </xf>
    <xf borderId="25" fillId="2" fontId="8" numFmtId="164" xfId="0" applyAlignment="1" applyBorder="1" applyFont="1" applyNumberFormat="1">
      <alignment horizontal="center" vertical="center"/>
    </xf>
    <xf borderId="0" fillId="3" fontId="1" numFmtId="0" xfId="0" applyAlignment="1" applyFont="1">
      <alignment shrinkToFit="0" vertical="center" wrapText="1"/>
    </xf>
    <xf borderId="0" fillId="3" fontId="3" numFmtId="0" xfId="0" applyAlignment="1" applyFont="1">
      <alignment vertical="center"/>
    </xf>
    <xf borderId="32" fillId="4" fontId="4" numFmtId="0" xfId="0" applyAlignment="1" applyBorder="1" applyFont="1">
      <alignment horizontal="center" shrinkToFit="0" vertical="center" wrapText="1"/>
    </xf>
    <xf borderId="0" fillId="3" fontId="16" numFmtId="0" xfId="0" applyAlignment="1" applyFont="1">
      <alignment vertical="center"/>
    </xf>
    <xf borderId="0" fillId="0" fontId="16" numFmtId="0" xfId="0" applyAlignment="1" applyFont="1">
      <alignment vertical="center"/>
    </xf>
    <xf borderId="5" fillId="3" fontId="12" numFmtId="0" xfId="0" applyAlignment="1" applyBorder="1" applyFont="1">
      <alignment horizontal="center" readingOrder="0" shrinkToFit="0" vertical="center" wrapText="1"/>
    </xf>
    <xf borderId="4" fillId="2" fontId="17" numFmtId="164" xfId="0" applyAlignment="1" applyBorder="1" applyFont="1" applyNumberFormat="1">
      <alignment horizontal="center" readingOrder="0" shrinkToFit="0" vertical="center" wrapText="1"/>
    </xf>
    <xf borderId="30" fillId="3" fontId="8" numFmtId="164" xfId="0" applyAlignment="1" applyBorder="1" applyFont="1" applyNumberFormat="1">
      <alignment horizontal="center" vertical="center"/>
    </xf>
    <xf borderId="30" fillId="3" fontId="8" numFmtId="164" xfId="0" applyAlignment="1" applyBorder="1" applyFont="1" applyNumberFormat="1">
      <alignment horizontal="center" readingOrder="0" vertical="center"/>
    </xf>
    <xf borderId="31" fillId="3" fontId="8" numFmtId="164" xfId="0" applyAlignment="1" applyBorder="1" applyFont="1" applyNumberFormat="1">
      <alignment horizontal="center" readingOrder="0" vertical="center"/>
    </xf>
    <xf borderId="4" fillId="0" fontId="5" numFmtId="0" xfId="0" applyBorder="1" applyFont="1"/>
    <xf borderId="31" fillId="3" fontId="8" numFmtId="164" xfId="0" applyAlignment="1" applyBorder="1" applyFont="1" applyNumberFormat="1">
      <alignment horizontal="center" vertical="center"/>
    </xf>
    <xf borderId="0" fillId="3" fontId="8" numFmtId="164" xfId="0" applyAlignment="1" applyFont="1" applyNumberFormat="1">
      <alignment horizontal="center" vertical="center"/>
    </xf>
    <xf borderId="0" fillId="2" fontId="8" numFmtId="164" xfId="0" applyAlignment="1" applyFont="1" applyNumberFormat="1">
      <alignment horizontal="center" vertical="center"/>
    </xf>
    <xf borderId="28" fillId="6" fontId="12" numFmtId="0" xfId="0" applyAlignment="1" applyBorder="1" applyFont="1">
      <alignment horizontal="center" shrinkToFit="0" vertical="center" wrapText="1"/>
    </xf>
    <xf borderId="32" fillId="6" fontId="18" numFmtId="164" xfId="0" applyAlignment="1" applyBorder="1" applyFont="1" applyNumberFormat="1">
      <alignment horizontal="center" shrinkToFit="0" vertical="center" wrapText="1"/>
    </xf>
    <xf borderId="32" fillId="6" fontId="8" numFmtId="164" xfId="0" applyAlignment="1" applyBorder="1" applyFont="1" applyNumberFormat="1">
      <alignment horizontal="center" vertical="center"/>
    </xf>
    <xf borderId="33" fillId="6" fontId="8" numFmtId="164" xfId="0" applyAlignment="1" applyBorder="1" applyFont="1" applyNumberFormat="1">
      <alignment horizontal="center" vertical="center"/>
    </xf>
    <xf borderId="4" fillId="2" fontId="19" numFmtId="164" xfId="0" applyAlignment="1" applyBorder="1" applyFont="1" applyNumberFormat="1">
      <alignment horizontal="center" shrinkToFit="0" vertical="center" wrapText="1"/>
    </xf>
    <xf borderId="52" fillId="3" fontId="8" numFmtId="164" xfId="0" applyAlignment="1" applyBorder="1" applyFont="1" applyNumberFormat="1">
      <alignment horizontal="center" vertical="center"/>
    </xf>
    <xf borderId="53" fillId="3" fontId="8" numFmtId="164" xfId="0" applyAlignment="1" applyBorder="1" applyFont="1" applyNumberFormat="1">
      <alignment horizontal="center" vertical="center"/>
    </xf>
    <xf borderId="0" fillId="2" fontId="8" numFmtId="0" xfId="0" applyAlignment="1" applyFont="1">
      <alignment horizontal="center" shrinkToFit="0" vertical="center" wrapText="1"/>
    </xf>
    <xf borderId="54" fillId="0" fontId="5" numFmtId="0" xfId="0" applyBorder="1" applyFont="1"/>
    <xf borderId="0" fillId="3" fontId="8" numFmtId="0" xfId="0" applyAlignment="1" applyFont="1">
      <alignment horizontal="center" shrinkToFit="0" vertical="center" wrapText="1"/>
    </xf>
    <xf borderId="0" fillId="2" fontId="20" numFmtId="0" xfId="0" applyAlignment="1" applyFont="1">
      <alignment vertical="center"/>
    </xf>
    <xf borderId="0" fillId="3" fontId="20" numFmtId="0" xfId="0" applyAlignment="1" applyFont="1">
      <alignment vertical="center"/>
    </xf>
    <xf borderId="0" fillId="3" fontId="20" numFmtId="164" xfId="0" applyAlignment="1" applyFont="1" applyNumberFormat="1">
      <alignment horizontal="center" shrinkToFit="0" vertical="center" wrapText="1"/>
    </xf>
    <xf borderId="0" fillId="3" fontId="20" numFmtId="164" xfId="0" applyAlignment="1" applyFont="1" applyNumberFormat="1">
      <alignment horizontal="center" vertical="center"/>
    </xf>
    <xf borderId="0" fillId="3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vertical="center"/>
    </xf>
    <xf borderId="0" fillId="3" fontId="8" numFmtId="164" xfId="0" applyAlignment="1" applyFont="1" applyNumberFormat="1">
      <alignment horizontal="center" shrinkToFit="0" vertical="center" wrapText="1"/>
    </xf>
    <xf borderId="0" fillId="2" fontId="16" numFmtId="0" xfId="0" applyAlignment="1" applyFont="1">
      <alignment vertical="center"/>
    </xf>
    <xf borderId="0" fillId="2" fontId="1" numFmtId="164" xfId="0" applyAlignment="1" applyFont="1" applyNumberFormat="1">
      <alignment horizontal="center" shrinkToFit="0" vertical="center" wrapText="1"/>
    </xf>
    <xf borderId="55" fillId="4" fontId="4" numFmtId="0" xfId="0" applyAlignment="1" applyBorder="1" applyFont="1">
      <alignment horizontal="center" vertical="center"/>
    </xf>
    <xf borderId="56" fillId="3" fontId="16" numFmtId="0" xfId="0" applyAlignment="1" applyBorder="1" applyFont="1">
      <alignment vertical="center"/>
    </xf>
    <xf borderId="32" fillId="3" fontId="8" numFmtId="0" xfId="0" applyAlignment="1" applyBorder="1" applyFont="1">
      <alignment horizontal="left" vertical="center"/>
    </xf>
    <xf borderId="30" fillId="3" fontId="8" numFmtId="9" xfId="0" applyAlignment="1" applyBorder="1" applyFont="1" applyNumberFormat="1">
      <alignment horizontal="center" vertical="center"/>
    </xf>
    <xf borderId="57" fillId="3" fontId="16" numFmtId="0" xfId="0" applyAlignment="1" applyBorder="1" applyFont="1">
      <alignment vertical="center"/>
    </xf>
    <xf borderId="58" fillId="3" fontId="16" numFmtId="0" xfId="0" applyAlignment="1" applyBorder="1" applyFont="1">
      <alignment vertical="center"/>
    </xf>
    <xf borderId="59" fillId="4" fontId="4" numFmtId="0" xfId="0" applyAlignment="1" applyBorder="1" applyFont="1">
      <alignment horizontal="center" readingOrder="0" shrinkToFit="0" vertical="center" wrapText="1"/>
    </xf>
    <xf borderId="59" fillId="3" fontId="8" numFmtId="0" xfId="0" applyAlignment="1" applyBorder="1" applyFont="1">
      <alignment horizontal="left" vertical="center"/>
    </xf>
    <xf borderId="30" fillId="3" fontId="8" numFmtId="2" xfId="0" applyAlignment="1" applyBorder="1" applyFont="1" applyNumberFormat="1">
      <alignment horizontal="center" vertical="center"/>
    </xf>
    <xf borderId="0" fillId="3" fontId="16" numFmtId="0" xfId="0" applyAlignment="1" applyFont="1">
      <alignment shrinkToFit="0" vertical="center" wrapText="1"/>
    </xf>
    <xf borderId="0" fillId="2" fontId="21" numFmtId="0" xfId="0" applyAlignment="1" applyFont="1">
      <alignment vertical="center"/>
    </xf>
    <xf borderId="0" fillId="3" fontId="21" numFmtId="0" xfId="0" applyAlignment="1" applyFont="1">
      <alignment vertical="center"/>
    </xf>
    <xf borderId="0" fillId="2" fontId="22" numFmtId="164" xfId="0" applyAlignment="1" applyFont="1" applyNumberFormat="1">
      <alignment horizontal="center" shrinkToFit="0" vertical="center" wrapText="1"/>
    </xf>
    <xf borderId="0" fillId="3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vertical="center"/>
    </xf>
    <xf borderId="0" fillId="3" fontId="21" numFmtId="0" xfId="0" applyAlignment="1" applyFont="1">
      <alignment readingOrder="0" vertical="center"/>
    </xf>
    <xf borderId="0" fillId="3" fontId="22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23" numFmtId="0" xfId="0" applyFont="1"/>
    <xf borderId="0" fillId="0" fontId="23" numFmtId="0" xfId="0" applyAlignment="1" applyFont="1">
      <alignment vertical="bottom"/>
    </xf>
    <xf borderId="60" fillId="4" fontId="8" numFmtId="0" xfId="0" applyAlignment="1" applyBorder="1" applyFont="1">
      <alignment horizontal="center" readingOrder="0" vertical="center"/>
    </xf>
    <xf borderId="61" fillId="4" fontId="8" numFmtId="0" xfId="0" applyAlignment="1" applyBorder="1" applyFont="1">
      <alignment horizontal="center" readingOrder="0" shrinkToFit="0" vertical="center" wrapText="1"/>
    </xf>
    <xf borderId="61" fillId="4" fontId="4" numFmtId="0" xfId="0" applyAlignment="1" applyBorder="1" applyFont="1">
      <alignment horizontal="center" readingOrder="0" shrinkToFit="0" vertical="center" wrapText="1"/>
    </xf>
    <xf borderId="0" fillId="0" fontId="8" numFmtId="0" xfId="0" applyFont="1"/>
    <xf borderId="62" fillId="0" fontId="24" numFmtId="0" xfId="0" applyAlignment="1" applyBorder="1" applyFont="1">
      <alignment horizontal="center" vertical="center"/>
    </xf>
    <xf borderId="36" fillId="0" fontId="25" numFmtId="0" xfId="0" applyAlignment="1" applyBorder="1" applyFont="1">
      <alignment readingOrder="0" shrinkToFit="0" vertical="bottom" wrapText="1"/>
    </xf>
    <xf borderId="35" fillId="0" fontId="4" numFmtId="165" xfId="0" applyAlignment="1" applyBorder="1" applyFont="1" applyNumberFormat="1">
      <alignment horizontal="center" shrinkToFit="0" vertical="center" wrapText="1"/>
    </xf>
    <xf borderId="35" fillId="0" fontId="4" numFmtId="165" xfId="0" applyAlignment="1" applyBorder="1" applyFont="1" applyNumberFormat="1">
      <alignment horizontal="center" readingOrder="0" shrinkToFit="0" vertical="center" wrapText="1"/>
    </xf>
    <xf borderId="63" fillId="0" fontId="4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vertical="bottom"/>
    </xf>
    <xf borderId="64" fillId="0" fontId="5" numFmtId="0" xfId="0" applyBorder="1" applyFont="1"/>
    <xf borderId="41" fillId="0" fontId="8" numFmtId="0" xfId="0" applyAlignment="1" applyBorder="1" applyFont="1">
      <alignment shrinkToFit="0" vertical="center" wrapText="1"/>
    </xf>
    <xf borderId="65" fillId="0" fontId="5" numFmtId="0" xfId="0" applyBorder="1" applyFont="1"/>
    <xf borderId="18" fillId="0" fontId="5" numFmtId="0" xfId="0" applyBorder="1" applyFont="1"/>
    <xf borderId="66" fillId="0" fontId="8" numFmtId="0" xfId="0" applyAlignment="1" applyBorder="1" applyFont="1">
      <alignment horizontal="center" vertical="center"/>
    </xf>
    <xf borderId="41" fillId="0" fontId="8" numFmtId="0" xfId="0" applyAlignment="1" applyBorder="1" applyFont="1">
      <alignment vertical="center"/>
    </xf>
    <xf borderId="41" fillId="0" fontId="4" numFmtId="165" xfId="0" applyAlignment="1" applyBorder="1" applyFont="1" applyNumberFormat="1">
      <alignment vertical="center"/>
    </xf>
    <xf borderId="20" fillId="0" fontId="4" numFmtId="165" xfId="0" applyAlignment="1" applyBorder="1" applyFont="1" applyNumberFormat="1">
      <alignment vertical="center"/>
    </xf>
    <xf borderId="67" fillId="0" fontId="26" numFmtId="0" xfId="0" applyAlignment="1" applyBorder="1" applyFont="1">
      <alignment horizontal="center" vertical="center"/>
    </xf>
    <xf borderId="41" fillId="0" fontId="27" numFmtId="0" xfId="0" applyAlignment="1" applyBorder="1" applyFont="1">
      <alignment readingOrder="0" shrinkToFit="0" vertical="center" wrapText="1"/>
    </xf>
    <xf borderId="68" fillId="0" fontId="4" numFmtId="165" xfId="0" applyAlignment="1" applyBorder="1" applyFont="1" applyNumberFormat="1">
      <alignment horizontal="center" shrinkToFit="0" vertical="center" wrapText="1"/>
    </xf>
    <xf borderId="68" fillId="0" fontId="4" numFmtId="165" xfId="0" applyAlignment="1" applyBorder="1" applyFont="1" applyNumberFormat="1">
      <alignment horizontal="center" readingOrder="0" shrinkToFit="0" vertical="center" wrapText="1"/>
    </xf>
    <xf borderId="51" fillId="0" fontId="4" numFmtId="165" xfId="0" applyAlignment="1" applyBorder="1" applyFont="1" applyNumberFormat="1">
      <alignment vertical="center"/>
    </xf>
    <xf borderId="41" fillId="0" fontId="28" numFmtId="0" xfId="0" applyAlignment="1" applyBorder="1" applyFont="1">
      <alignment readingOrder="0" shrinkToFit="0" vertical="center" wrapText="1"/>
    </xf>
    <xf borderId="16" fillId="0" fontId="4" numFmtId="165" xfId="0" applyAlignment="1" applyBorder="1" applyFont="1" applyNumberFormat="1">
      <alignment horizontal="center" readingOrder="0" shrinkToFit="0" vertical="center" wrapText="1"/>
    </xf>
    <xf borderId="18" fillId="0" fontId="4" numFmtId="165" xfId="0" applyAlignment="1" applyBorder="1" applyFont="1" applyNumberFormat="1">
      <alignment vertical="center"/>
    </xf>
    <xf borderId="51" fillId="0" fontId="4" numFmtId="165" xfId="0" applyAlignment="1" applyBorder="1" applyFont="1" applyNumberFormat="1">
      <alignment horizontal="center" readingOrder="0" shrinkToFit="0" vertical="center" wrapText="1"/>
    </xf>
    <xf borderId="68" fillId="0" fontId="4" numFmtId="165" xfId="0" applyAlignment="1" applyBorder="1" applyFont="1" applyNumberFormat="1">
      <alignment vertical="center"/>
    </xf>
    <xf borderId="69" fillId="0" fontId="5" numFmtId="0" xfId="0" applyBorder="1" applyFont="1"/>
    <xf borderId="44" fillId="0" fontId="8" numFmtId="0" xfId="0" applyAlignment="1" applyBorder="1" applyFont="1">
      <alignment shrinkToFit="0" vertical="center" wrapText="1"/>
    </xf>
    <xf borderId="0" fillId="0" fontId="8" numFmtId="166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0" fontId="23" numFmtId="0" xfId="0" applyAlignment="1" applyFont="1">
      <alignment shrinkToFit="0" vertical="bottom" wrapText="1"/>
    </xf>
    <xf borderId="0" fillId="0" fontId="29" numFmtId="0" xfId="0" applyFont="1"/>
    <xf borderId="0" fillId="0" fontId="29" numFmtId="0" xfId="0" applyAlignment="1" applyFont="1">
      <alignment vertical="bottom"/>
    </xf>
    <xf borderId="0" fillId="0" fontId="30" numFmtId="0" xfId="0" applyFont="1"/>
    <xf borderId="0" fillId="0" fontId="30" numFmtId="0" xfId="0" applyAlignment="1" applyFont="1">
      <alignment vertical="bottom"/>
    </xf>
    <xf borderId="0" fillId="0" fontId="31" numFmtId="0" xfId="0" applyFont="1"/>
    <xf borderId="0" fillId="0" fontId="1" numFmtId="0" xfId="0" applyFont="1"/>
    <xf borderId="0" fillId="0" fontId="1" numFmtId="0" xfId="0" applyAlignment="1" applyFont="1">
      <alignment vertical="bottom"/>
    </xf>
    <xf borderId="5" fillId="0" fontId="32" numFmtId="0" xfId="0" applyAlignment="1" applyBorder="1" applyFont="1">
      <alignment horizontal="center" shrinkToFit="0" vertical="center" wrapText="1"/>
    </xf>
    <xf borderId="0" fillId="0" fontId="30" numFmtId="0" xfId="0" applyAlignment="1" applyFont="1">
      <alignment vertical="center"/>
    </xf>
    <xf borderId="0" fillId="9" fontId="30" numFmtId="0" xfId="0" applyFill="1" applyFont="1"/>
    <xf borderId="0" fillId="9" fontId="30" numFmtId="166" xfId="0" applyFont="1" applyNumberFormat="1"/>
    <xf borderId="65" fillId="0" fontId="4" numFmtId="0" xfId="0" applyAlignment="1" applyBorder="1" applyFont="1">
      <alignment shrinkToFit="0" vertical="center" wrapText="1"/>
    </xf>
    <xf borderId="65" fillId="2" fontId="8" numFmtId="0" xfId="0" applyAlignment="1" applyBorder="1" applyFont="1">
      <alignment shrinkToFit="0" vertical="center" wrapText="1"/>
    </xf>
    <xf borderId="65" fillId="0" fontId="33" numFmtId="166" xfId="0" applyAlignment="1" applyBorder="1" applyFont="1" applyNumberFormat="1">
      <alignment shrinkToFit="0" vertical="center" wrapText="1"/>
    </xf>
    <xf borderId="65" fillId="0" fontId="8" numFmtId="166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68" fillId="0" fontId="4" numFmtId="0" xfId="0" applyAlignment="1" applyBorder="1" applyFont="1">
      <alignment shrinkToFit="0" vertical="center" wrapText="1"/>
    </xf>
    <xf borderId="68" fillId="2" fontId="8" numFmtId="0" xfId="0" applyAlignment="1" applyBorder="1" applyFont="1">
      <alignment readingOrder="0" shrinkToFit="0" vertical="center" wrapText="1"/>
    </xf>
    <xf borderId="68" fillId="0" fontId="34" numFmtId="166" xfId="0" applyAlignment="1" applyBorder="1" applyFont="1" applyNumberFormat="1">
      <alignment shrinkToFit="0" vertical="center" wrapText="1"/>
    </xf>
    <xf borderId="68" fillId="0" fontId="8" numFmtId="166" xfId="0" applyAlignment="1" applyBorder="1" applyFont="1" applyNumberFormat="1">
      <alignment horizontal="center" shrinkToFit="0" vertical="center" wrapText="1"/>
    </xf>
    <xf borderId="0" fillId="9" fontId="8" numFmtId="0" xfId="0" applyAlignment="1" applyFont="1">
      <alignment vertical="center"/>
    </xf>
    <xf borderId="68" fillId="2" fontId="8" numFmtId="0" xfId="0" applyAlignment="1" applyBorder="1" applyFont="1">
      <alignment shrinkToFit="0" vertical="center" wrapText="1"/>
    </xf>
    <xf borderId="0" fillId="9" fontId="8" numFmtId="166" xfId="0" applyAlignment="1" applyFont="1" applyNumberFormat="1">
      <alignment vertical="center"/>
    </xf>
    <xf borderId="28" fillId="0" fontId="8" numFmtId="0" xfId="0" applyAlignment="1" applyBorder="1" applyFont="1">
      <alignment vertical="center"/>
    </xf>
    <xf borderId="70" fillId="0" fontId="35" numFmtId="0" xfId="0" applyAlignment="1" applyBorder="1" applyFont="1">
      <alignment readingOrder="0" shrinkToFit="0" vertical="top" wrapText="1"/>
    </xf>
    <xf borderId="43" fillId="2" fontId="8" numFmtId="0" xfId="0" applyAlignment="1" applyBorder="1" applyFont="1">
      <alignment shrinkToFit="0" vertical="center" wrapText="1"/>
    </xf>
    <xf borderId="43" fillId="0" fontId="36" numFmtId="166" xfId="0" applyAlignment="1" applyBorder="1" applyFont="1" applyNumberFormat="1">
      <alignment shrinkToFit="0" vertical="center" wrapText="1"/>
    </xf>
    <xf borderId="43" fillId="0" fontId="8" numFmtId="166" xfId="0" applyAlignment="1" applyBorder="1" applyFont="1" applyNumberFormat="1">
      <alignment horizontal="center" shrinkToFit="0" vertical="center" wrapText="1"/>
    </xf>
    <xf borderId="24" fillId="0" fontId="8" numFmtId="166" xfId="0" applyAlignment="1" applyBorder="1" applyFont="1" applyNumberFormat="1">
      <alignment horizontal="center" shrinkToFit="0" vertical="center" wrapText="1"/>
    </xf>
    <xf borderId="71" fillId="0" fontId="8" numFmtId="166" xfId="0" applyAlignment="1" applyBorder="1" applyFont="1" applyNumberFormat="1">
      <alignment horizontal="center" shrinkToFit="0" vertical="center" wrapText="1"/>
    </xf>
    <xf borderId="0" fillId="0" fontId="32" numFmtId="0" xfId="0" applyAlignment="1" applyFont="1">
      <alignment shrinkToFit="0" wrapText="1"/>
    </xf>
    <xf borderId="0" fillId="0" fontId="32" numFmtId="0" xfId="0" applyFont="1"/>
    <xf borderId="0" fillId="0" fontId="37" numFmtId="0" xfId="0" applyFont="1"/>
    <xf borderId="6" fillId="0" fontId="32" numFmtId="0" xfId="0" applyAlignment="1" applyBorder="1" applyFont="1">
      <alignment horizontal="center" shrinkToFit="0" vertical="center" wrapText="1"/>
    </xf>
    <xf borderId="0" fillId="10" fontId="30" numFmtId="0" xfId="0" applyFill="1" applyFont="1"/>
    <xf borderId="0" fillId="10" fontId="30" numFmtId="166" xfId="0" applyFont="1" applyNumberFormat="1"/>
    <xf borderId="0" fillId="10" fontId="30" numFmtId="0" xfId="0" applyAlignment="1" applyFont="1">
      <alignment vertical="bottom"/>
    </xf>
    <xf borderId="41" fillId="0" fontId="4" numFmtId="0" xfId="0" applyAlignment="1" applyBorder="1" applyFont="1">
      <alignment shrinkToFit="0" vertical="center" wrapText="1"/>
    </xf>
    <xf borderId="41" fillId="2" fontId="8" numFmtId="0" xfId="0" applyAlignment="1" applyBorder="1" applyFont="1">
      <alignment shrinkToFit="0" vertical="center" wrapText="1"/>
    </xf>
    <xf borderId="41" fillId="0" fontId="38" numFmtId="166" xfId="0" applyAlignment="1" applyBorder="1" applyFont="1" applyNumberFormat="1">
      <alignment shrinkToFit="0" vertical="center" wrapText="1"/>
    </xf>
    <xf borderId="41" fillId="0" fontId="8" numFmtId="166" xfId="0" applyAlignment="1" applyBorder="1" applyFont="1" applyNumberFormat="1">
      <alignment horizontal="center" shrinkToFit="0" vertical="center" wrapText="1"/>
    </xf>
    <xf borderId="41" fillId="0" fontId="8" numFmtId="166" xfId="0" applyAlignment="1" applyBorder="1" applyFont="1" applyNumberFormat="1">
      <alignment horizontal="center" vertical="center"/>
    </xf>
    <xf borderId="41" fillId="0" fontId="39" numFmtId="0" xfId="0" applyAlignment="1" applyBorder="1" applyFont="1">
      <alignment readingOrder="0" shrinkToFit="0" vertical="center" wrapText="1"/>
    </xf>
    <xf borderId="41" fillId="2" fontId="8" numFmtId="0" xfId="0" applyAlignment="1" applyBorder="1" applyFont="1">
      <alignment shrinkToFit="0" vertical="center" wrapText="1"/>
    </xf>
    <xf borderId="0" fillId="10" fontId="30" numFmtId="0" xfId="0" applyAlignment="1" applyFont="1">
      <alignment vertical="center"/>
    </xf>
    <xf borderId="41" fillId="10" fontId="8" numFmtId="0" xfId="0" applyAlignment="1" applyBorder="1" applyFont="1">
      <alignment vertical="center"/>
    </xf>
    <xf borderId="0" fillId="0" fontId="30" numFmtId="166" xfId="0" applyAlignment="1" applyFont="1" applyNumberFormat="1">
      <alignment vertical="bottom"/>
    </xf>
    <xf borderId="0" fillId="2" fontId="30" numFmtId="0" xfId="0" applyAlignment="1" applyFont="1">
      <alignment vertical="bottom"/>
    </xf>
    <xf borderId="0" fillId="0" fontId="40" numFmtId="0" xfId="0" applyAlignment="1" applyFont="1">
      <alignment shrinkToFit="0" wrapText="1"/>
    </xf>
    <xf borderId="0" fillId="2" fontId="1" numFmtId="0" xfId="0" applyAlignment="1" applyFont="1">
      <alignment vertical="bottom"/>
    </xf>
    <xf borderId="0" fillId="2" fontId="1" numFmtId="167" xfId="0" applyAlignment="1" applyFont="1" applyNumberFormat="1">
      <alignment vertical="bottom"/>
    </xf>
    <xf borderId="0" fillId="2" fontId="1" numFmtId="10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2" fontId="41" numFmtId="0" xfId="0" applyAlignment="1" applyFont="1">
      <alignment vertical="bottom"/>
    </xf>
    <xf borderId="0" fillId="2" fontId="23" numFmtId="0" xfId="0" applyAlignment="1" applyFont="1">
      <alignment vertical="bottom"/>
    </xf>
    <xf borderId="0" fillId="2" fontId="23" numFmtId="17" xfId="0" applyAlignment="1" applyFont="1" applyNumberFormat="1">
      <alignment shrinkToFit="0" vertical="bottom" wrapText="0"/>
    </xf>
    <xf borderId="0" fillId="2" fontId="23" numFmtId="17" xfId="0" applyAlignment="1" applyFont="1" applyNumberFormat="1">
      <alignment vertical="bottom"/>
    </xf>
    <xf borderId="0" fillId="0" fontId="1" numFmtId="167" xfId="0" applyAlignment="1" applyFont="1" applyNumberFormat="1">
      <alignment vertical="bottom"/>
    </xf>
    <xf borderId="0" fillId="0" fontId="1" numFmtId="10" xfId="0" applyAlignment="1" applyFont="1" applyNumberFormat="1">
      <alignment vertical="bottom"/>
    </xf>
    <xf borderId="30" fillId="4" fontId="4" numFmtId="0" xfId="0" applyAlignment="1" applyBorder="1" applyFont="1">
      <alignment horizontal="center" shrinkToFit="0" vertical="center" wrapText="1"/>
    </xf>
    <xf borderId="31" fillId="4" fontId="4" numFmtId="0" xfId="0" applyAlignment="1" applyBorder="1" applyFont="1">
      <alignment horizontal="center" shrinkToFit="0" vertical="center" wrapText="1"/>
    </xf>
    <xf borderId="40" fillId="3" fontId="8" numFmtId="0" xfId="0" applyAlignment="1" applyBorder="1" applyFont="1">
      <alignment vertical="center"/>
    </xf>
    <xf borderId="40" fillId="0" fontId="42" numFmtId="0" xfId="0" applyAlignment="1" applyBorder="1" applyFont="1">
      <alignment horizontal="center" shrinkToFit="0" vertical="center" wrapText="1"/>
    </xf>
    <xf borderId="40" fillId="2" fontId="8" numFmtId="164" xfId="0" applyAlignment="1" applyBorder="1" applyFont="1" applyNumberFormat="1">
      <alignment horizontal="center" vertical="center"/>
    </xf>
    <xf borderId="19" fillId="2" fontId="8" numFmtId="164" xfId="0" applyAlignment="1" applyBorder="1" applyFont="1" applyNumberFormat="1">
      <alignment horizontal="center" vertical="center"/>
    </xf>
    <xf borderId="72" fillId="0" fontId="5" numFmtId="0" xfId="0" applyBorder="1" applyFont="1"/>
    <xf borderId="40" fillId="2" fontId="8" numFmtId="164" xfId="0" applyAlignment="1" applyBorder="1" applyFont="1" applyNumberFormat="1">
      <alignment horizontal="center" readingOrder="0" vertical="center"/>
    </xf>
    <xf borderId="40" fillId="2" fontId="4" numFmtId="164" xfId="0" applyAlignment="1" applyBorder="1" applyFont="1" applyNumberFormat="1">
      <alignment horizontal="center" vertical="center"/>
    </xf>
    <xf borderId="40" fillId="0" fontId="43" numFmtId="0" xfId="0" applyAlignment="1" applyBorder="1" applyFont="1">
      <alignment horizontal="center" vertical="center"/>
    </xf>
    <xf borderId="40" fillId="0" fontId="8" numFmtId="0" xfId="0" applyAlignment="1" applyBorder="1" applyFont="1">
      <alignment vertical="center"/>
    </xf>
    <xf borderId="34" fillId="0" fontId="5" numFmtId="0" xfId="0" applyBorder="1" applyFont="1"/>
    <xf borderId="14" fillId="0" fontId="8" numFmtId="0" xfId="0" applyAlignment="1" applyBorder="1" applyFont="1">
      <alignment vertical="center"/>
    </xf>
    <xf borderId="40" fillId="0" fontId="44" numFmtId="0" xfId="0" applyAlignment="1" applyBorder="1" applyFont="1">
      <alignment horizontal="center" readingOrder="0" shrinkToFit="0" vertical="center" wrapText="1"/>
    </xf>
    <xf borderId="72" fillId="2" fontId="8" numFmtId="164" xfId="0" applyAlignment="1" applyBorder="1" applyFont="1" applyNumberFormat="1">
      <alignment horizontal="center" vertical="center"/>
    </xf>
    <xf borderId="40" fillId="0" fontId="45" numFmtId="0" xfId="0" applyAlignment="1" applyBorder="1" applyFont="1">
      <alignment horizontal="center" readingOrder="0" vertical="center"/>
    </xf>
    <xf borderId="65" fillId="0" fontId="8" numFmtId="0" xfId="0" applyAlignment="1" applyBorder="1" applyFont="1">
      <alignment vertical="center"/>
    </xf>
    <xf borderId="0" fillId="2" fontId="8" numFmtId="0" xfId="0" applyAlignment="1" applyFont="1">
      <alignment vertical="center"/>
    </xf>
    <xf borderId="68" fillId="3" fontId="8" numFmtId="0" xfId="0" applyAlignment="1" applyBorder="1" applyFont="1">
      <alignment vertical="center"/>
    </xf>
    <xf borderId="68" fillId="0" fontId="46" numFmtId="0" xfId="0" applyAlignment="1" applyBorder="1" applyFont="1">
      <alignment horizontal="center" vertical="center"/>
    </xf>
    <xf borderId="49" fillId="2" fontId="8" numFmtId="164" xfId="0" applyAlignment="1" applyBorder="1" applyFont="1" applyNumberFormat="1">
      <alignment horizontal="center" vertical="center"/>
    </xf>
    <xf borderId="16" fillId="2" fontId="8" numFmtId="164" xfId="0" applyAlignment="1" applyBorder="1" applyFont="1" applyNumberFormat="1">
      <alignment horizontal="center" vertical="center"/>
    </xf>
    <xf borderId="49" fillId="0" fontId="5" numFmtId="0" xfId="0" applyBorder="1" applyFont="1"/>
    <xf borderId="68" fillId="2" fontId="8" numFmtId="164" xfId="0" applyAlignment="1" applyBorder="1" applyFont="1" applyNumberFormat="1">
      <alignment horizontal="center" vertical="center"/>
    </xf>
    <xf borderId="68" fillId="2" fontId="8" numFmtId="164" xfId="0" applyAlignment="1" applyBorder="1" applyFont="1" applyNumberFormat="1">
      <alignment horizontal="center" readingOrder="0" vertical="center"/>
    </xf>
    <xf borderId="68" fillId="2" fontId="4" numFmtId="164" xfId="0" applyAlignment="1" applyBorder="1" applyFont="1" applyNumberFormat="1">
      <alignment horizontal="center" vertical="center"/>
    </xf>
    <xf borderId="40" fillId="0" fontId="47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wrapText="0"/>
    </xf>
    <xf borderId="7" fillId="4" fontId="4" numFmtId="0" xfId="0" applyAlignment="1" applyBorder="1" applyFont="1">
      <alignment horizontal="center" shrinkToFit="0" vertical="center" wrapText="1"/>
    </xf>
    <xf borderId="41" fillId="0" fontId="8" numFmtId="0" xfId="0" applyAlignment="1" applyBorder="1" applyFont="1">
      <alignment horizontal="center" shrinkToFit="0" vertical="center" wrapText="1"/>
    </xf>
    <xf borderId="73" fillId="3" fontId="48" numFmtId="164" xfId="0" applyAlignment="1" applyBorder="1" applyFont="1" applyNumberFormat="1">
      <alignment horizontal="center" shrinkToFit="0" vertical="center" wrapText="1"/>
    </xf>
    <xf borderId="17" fillId="3" fontId="8" numFmtId="0" xfId="0" applyAlignment="1" applyBorder="1" applyFont="1">
      <alignment readingOrder="0" vertical="center"/>
    </xf>
    <xf borderId="18" fillId="2" fontId="8" numFmtId="167" xfId="0" applyAlignment="1" applyBorder="1" applyFont="1" applyNumberFormat="1">
      <alignment horizontal="center" shrinkToFit="0" vertical="center" wrapText="1"/>
    </xf>
    <xf borderId="41" fillId="0" fontId="8" numFmtId="0" xfId="0" applyAlignment="1" applyBorder="1" applyFont="1">
      <alignment horizontal="center" readingOrder="0" shrinkToFit="0" vertical="center" wrapText="1"/>
    </xf>
    <xf borderId="42" fillId="3" fontId="8" numFmtId="0" xfId="0" applyAlignment="1" applyBorder="1" applyFont="1">
      <alignment readingOrder="0" vertical="center"/>
    </xf>
    <xf borderId="20" fillId="2" fontId="8" numFmtId="167" xfId="0" applyAlignment="1" applyBorder="1" applyFont="1" applyNumberFormat="1">
      <alignment horizontal="center" shrinkToFit="0" vertical="center" wrapText="1"/>
    </xf>
    <xf borderId="70" fillId="0" fontId="5" numFmtId="0" xfId="0" applyBorder="1" applyFont="1"/>
    <xf borderId="46" fillId="3" fontId="8" numFmtId="0" xfId="0" applyAlignment="1" applyBorder="1" applyFont="1">
      <alignment vertical="center"/>
    </xf>
    <xf borderId="25" fillId="2" fontId="8" numFmtId="167" xfId="0" applyAlignment="1" applyBorder="1" applyFont="1" applyNumberFormat="1">
      <alignment horizontal="center" shrinkToFit="0" vertical="center" wrapText="1"/>
    </xf>
    <xf borderId="74" fillId="6" fontId="1" numFmtId="0" xfId="0" applyAlignment="1" applyBorder="1" applyFont="1">
      <alignment vertical="center"/>
    </xf>
    <xf borderId="75" fillId="6" fontId="1" numFmtId="0" xfId="0" applyAlignment="1" applyBorder="1" applyFont="1">
      <alignment shrinkToFit="0" vertical="center" wrapText="1"/>
    </xf>
    <xf borderId="75" fillId="6" fontId="1" numFmtId="0" xfId="0" applyAlignment="1" applyBorder="1" applyFont="1">
      <alignment vertical="center"/>
    </xf>
    <xf borderId="28" fillId="6" fontId="1" numFmtId="0" xfId="0" applyAlignment="1" applyBorder="1" applyFont="1">
      <alignment vertical="center"/>
    </xf>
    <xf borderId="28" fillId="2" fontId="1" numFmtId="0" xfId="0" applyAlignment="1" applyBorder="1" applyFont="1">
      <alignment vertical="center"/>
    </xf>
    <xf borderId="66" fillId="0" fontId="8" numFmtId="0" xfId="0" applyAlignment="1" applyBorder="1" applyFont="1">
      <alignment horizontal="center" shrinkToFit="0" vertical="center" wrapText="1"/>
    </xf>
    <xf borderId="12" fillId="2" fontId="8" numFmtId="167" xfId="0" applyAlignment="1" applyBorder="1" applyFont="1" applyNumberFormat="1">
      <alignment horizontal="center" shrinkToFit="0" vertical="center" wrapText="1"/>
    </xf>
    <xf borderId="42" fillId="0" fontId="8" numFmtId="0" xfId="0" applyAlignment="1" applyBorder="1" applyFont="1">
      <alignment horizontal="left" readingOrder="0" shrinkToFit="0" vertical="center" wrapText="1"/>
    </xf>
    <xf borderId="76" fillId="0" fontId="8" numFmtId="0" xfId="0" applyAlignment="1" applyBorder="1" applyFont="1">
      <alignment horizontal="center" shrinkToFit="0" vertical="center" wrapText="1"/>
    </xf>
    <xf borderId="59" fillId="4" fontId="4" numFmtId="0" xfId="0" applyAlignment="1" applyBorder="1" applyFont="1">
      <alignment horizontal="center" shrinkToFit="0" vertical="center" wrapText="1"/>
    </xf>
    <xf borderId="77" fillId="4" fontId="4" numFmtId="0" xfId="0" applyAlignment="1" applyBorder="1" applyFont="1">
      <alignment horizontal="center" shrinkToFit="0" vertical="center" wrapText="1"/>
    </xf>
    <xf borderId="78" fillId="4" fontId="4" numFmtId="0" xfId="0" applyAlignment="1" applyBorder="1" applyFont="1">
      <alignment horizontal="center" shrinkToFit="0" vertical="center" wrapText="1"/>
    </xf>
    <xf borderId="33" fillId="4" fontId="4" numFmtId="0" xfId="0" applyAlignment="1" applyBorder="1" applyFont="1">
      <alignment horizontal="center" vertical="center"/>
    </xf>
    <xf borderId="77" fillId="3" fontId="8" numFmtId="0" xfId="0" applyAlignment="1" applyBorder="1" applyFont="1">
      <alignment horizontal="left" vertical="center"/>
    </xf>
    <xf borderId="78" fillId="3" fontId="8" numFmtId="0" xfId="0" applyAlignment="1" applyBorder="1" applyFont="1">
      <alignment horizontal="left" vertical="center"/>
    </xf>
    <xf borderId="33" fillId="3" fontId="8" numFmtId="2" xfId="0" applyAlignment="1" applyBorder="1" applyFont="1" applyNumberFormat="1">
      <alignment horizontal="center" vertical="center"/>
    </xf>
    <xf borderId="0" fillId="2" fontId="32" numFmtId="0" xfId="0" applyAlignment="1" applyFont="1">
      <alignment vertical="center"/>
    </xf>
    <xf borderId="0" fillId="3" fontId="32" numFmtId="0" xfId="0" applyAlignment="1" applyFont="1">
      <alignment readingOrder="0" vertical="center"/>
    </xf>
    <xf borderId="0" fillId="2" fontId="30" numFmtId="164" xfId="0" applyAlignment="1" applyFont="1" applyNumberFormat="1">
      <alignment horizontal="center" shrinkToFit="0" vertical="center" wrapText="1"/>
    </xf>
    <xf borderId="0" fillId="3" fontId="30" numFmtId="0" xfId="0" applyAlignment="1" applyFont="1">
      <alignment horizontal="center" shrinkToFit="0" vertical="center" wrapText="1"/>
    </xf>
    <xf borderId="0" fillId="0" fontId="3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6.png"/><Relationship Id="rId3" Type="http://schemas.openxmlformats.org/officeDocument/2006/relationships/image" Target="../media/image4.png"/><Relationship Id="rId4" Type="http://schemas.openxmlformats.org/officeDocument/2006/relationships/image" Target="../media/image2.png"/><Relationship Id="rId5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7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9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142875</xdr:rowOff>
    </xdr:from>
    <xdr:ext cx="1971675" cy="390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57150</xdr:rowOff>
    </xdr:from>
    <xdr:ext cx="2143125" cy="4286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590550</xdr:colOff>
      <xdr:row>1</xdr:row>
      <xdr:rowOff>104775</xdr:rowOff>
    </xdr:from>
    <xdr:ext cx="514350" cy="476250"/>
    <xdr:pic>
      <xdr:nvPicPr>
        <xdr:cNvPr id="0" name="image6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1181100</xdr:colOff>
      <xdr:row>1</xdr:row>
      <xdr:rowOff>66675</xdr:rowOff>
    </xdr:from>
    <xdr:ext cx="600075" cy="552450"/>
    <xdr:pic>
      <xdr:nvPicPr>
        <xdr:cNvPr id="0" name="image4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28575</xdr:colOff>
      <xdr:row>1</xdr:row>
      <xdr:rowOff>57150</xdr:rowOff>
    </xdr:from>
    <xdr:ext cx="600075" cy="590550"/>
    <xdr:pic>
      <xdr:nvPicPr>
        <xdr:cNvPr id="0" name="image2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800100</xdr:colOff>
      <xdr:row>1</xdr:row>
      <xdr:rowOff>133350</xdr:rowOff>
    </xdr:from>
    <xdr:ext cx="457200" cy="428625"/>
    <xdr:pic>
      <xdr:nvPicPr>
        <xdr:cNvPr id="0" name="image3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5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1847850</xdr:colOff>
      <xdr:row>0</xdr:row>
      <xdr:rowOff>76200</xdr:rowOff>
    </xdr:from>
    <xdr:ext cx="561975" cy="561975"/>
    <xdr:pic>
      <xdr:nvPicPr>
        <xdr:cNvPr id="0" name="image7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5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2228850</xdr:colOff>
      <xdr:row>0</xdr:row>
      <xdr:rowOff>180975</xdr:rowOff>
    </xdr:from>
    <xdr:ext cx="828675" cy="342900"/>
    <xdr:pic>
      <xdr:nvPicPr>
        <xdr:cNvPr id="0" name="image9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114300</xdr:rowOff>
    </xdr:from>
    <xdr:ext cx="2171700" cy="4286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</xdr:row>
      <xdr:rowOff>47625</xdr:rowOff>
    </xdr:from>
    <xdr:ext cx="1162050" cy="561975"/>
    <xdr:pic>
      <xdr:nvPicPr>
        <xdr:cNvPr id="0" name="image8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ichip.ru/" TargetMode="External"/><Relationship Id="rId10" Type="http://schemas.openxmlformats.org/officeDocument/2006/relationships/hyperlink" Target="http://lisa.ru/" TargetMode="External"/><Relationship Id="rId13" Type="http://schemas.openxmlformats.org/officeDocument/2006/relationships/hyperlink" Target="http://salon.ru/" TargetMode="External"/><Relationship Id="rId12" Type="http://schemas.openxmlformats.org/officeDocument/2006/relationships/hyperlink" Target="http://burdastyle.ru/" TargetMode="External"/><Relationship Id="rId1" Type="http://schemas.openxmlformats.org/officeDocument/2006/relationships/hyperlink" Target="http://burdastyle.ru/" TargetMode="External"/><Relationship Id="rId2" Type="http://schemas.openxmlformats.org/officeDocument/2006/relationships/hyperlink" Target="http://burdastyle.ru/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://ichip.ru/" TargetMode="External"/><Relationship Id="rId9" Type="http://schemas.openxmlformats.org/officeDocument/2006/relationships/hyperlink" Target="http://salon.ru/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://7dach.ru/" TargetMode="External"/><Relationship Id="rId6" Type="http://schemas.openxmlformats.org/officeDocument/2006/relationships/hyperlink" Target="http://lisa.ru/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vd.ru/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2.xml"/><Relationship Id="rId10" Type="http://schemas.openxmlformats.org/officeDocument/2006/relationships/hyperlink" Target="https://t.me/ivd_ru" TargetMode="Externa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s://t.me/lisa_magazine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s://t.me/burdarussia" TargetMode="External"/><Relationship Id="rId9" Type="http://schemas.openxmlformats.org/officeDocument/2006/relationships/hyperlink" Target="http://ivd.ru/" TargetMode="External"/><Relationship Id="rId5" Type="http://schemas.openxmlformats.org/officeDocument/2006/relationships/hyperlink" Target="http://ichip.ru/" TargetMode="External"/><Relationship Id="rId6" Type="http://schemas.openxmlformats.org/officeDocument/2006/relationships/hyperlink" Target="https://t.me/chiprussia" TargetMode="External"/><Relationship Id="rId7" Type="http://schemas.openxmlformats.org/officeDocument/2006/relationships/hyperlink" Target="http://salon.ru/" TargetMode="External"/><Relationship Id="rId8" Type="http://schemas.openxmlformats.org/officeDocument/2006/relationships/hyperlink" Target="https://t.me/salon_magazine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://ivd.ru/" TargetMode="External"/><Relationship Id="rId5" Type="http://schemas.openxmlformats.org/officeDocument/2006/relationships/hyperlink" Target="https://disk.yandex.ru/i/jM6xOWR15r21WA" TargetMode="External"/><Relationship Id="rId6" Type="http://schemas.openxmlformats.org/officeDocument/2006/relationships/hyperlink" Target="http://ivd.ru/" TargetMode="External"/><Relationship Id="rId7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0" Type="http://schemas.openxmlformats.org/officeDocument/2006/relationships/drawing" Target="../drawings/drawing4.xm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s://youtu.be/m3ogA5Cw4v8" TargetMode="External"/><Relationship Id="rId4" Type="http://schemas.openxmlformats.org/officeDocument/2006/relationships/hyperlink" Target="http://ivd.ru/" TargetMode="External"/><Relationship Id="rId9" Type="http://schemas.openxmlformats.org/officeDocument/2006/relationships/hyperlink" Target="https://disk.yandex.ru/i/jM6xOWR15r21WA" TargetMode="External"/><Relationship Id="rId5" Type="http://schemas.openxmlformats.org/officeDocument/2006/relationships/hyperlink" Target="https://youtu.be/1tnJhPIlG1c" TargetMode="External"/><Relationship Id="rId6" Type="http://schemas.openxmlformats.org/officeDocument/2006/relationships/hyperlink" Target="http://ivd.ru/" TargetMode="External"/><Relationship Id="rId7" Type="http://schemas.openxmlformats.org/officeDocument/2006/relationships/hyperlink" Target="https://youtu.be/vWQ3hlP2A0w" TargetMode="External"/><Relationship Id="rId8" Type="http://schemas.openxmlformats.org/officeDocument/2006/relationships/hyperlink" Target="http://ivd.ru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s://dzen.ru/ivd.ru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s://dzen.ru/ivd.ru" TargetMode="External"/><Relationship Id="rId9" Type="http://schemas.openxmlformats.org/officeDocument/2006/relationships/drawing" Target="../drawings/drawing5.xml"/><Relationship Id="rId5" Type="http://schemas.openxmlformats.org/officeDocument/2006/relationships/hyperlink" Target="http://lisa.ru/" TargetMode="External"/><Relationship Id="rId6" Type="http://schemas.openxmlformats.org/officeDocument/2006/relationships/hyperlink" Target="https://dzen.ru/lisa.ru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chip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42.57"/>
    <col customWidth="1" min="3" max="3" width="21.0"/>
    <col customWidth="1" min="4" max="4" width="30.57"/>
    <col customWidth="1" min="5" max="5" width="22.57"/>
    <col customWidth="1" min="6" max="6" width="19.29"/>
    <col customWidth="1" min="7" max="7" width="15.29"/>
    <col customWidth="1" min="8" max="8" width="13.71"/>
    <col customWidth="1" min="9" max="9" width="13.14"/>
    <col customWidth="1" min="10" max="10" width="15.14"/>
    <col customWidth="1" min="11" max="11" width="13.29"/>
    <col customWidth="1" min="12" max="13" width="0.43"/>
    <col customWidth="1" min="14" max="14" width="17.43"/>
    <col customWidth="1" min="15" max="15" width="16.14"/>
    <col customWidth="1" min="16" max="27" width="9.29"/>
  </cols>
  <sheetData>
    <row r="1" ht="14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4.25" customHeight="1">
      <c r="A2" s="6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4.25" customHeight="1">
      <c r="A3" s="6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4.25" customHeight="1">
      <c r="A4" s="6"/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4.25" customHeight="1">
      <c r="A5" s="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0.25" customHeight="1">
      <c r="A6" s="7"/>
      <c r="B6" s="8" t="s">
        <v>1</v>
      </c>
      <c r="C6" s="3"/>
      <c r="D6" s="4"/>
      <c r="E6" s="4"/>
      <c r="F6" s="4"/>
      <c r="G6" s="4"/>
      <c r="H6" s="4"/>
      <c r="I6" s="4"/>
      <c r="J6" s="9"/>
      <c r="K6" s="9"/>
      <c r="L6" s="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6.0" customHeight="1">
      <c r="A7" s="10"/>
      <c r="B7" s="11"/>
      <c r="C7" s="3"/>
      <c r="D7" s="4"/>
      <c r="E7" s="4"/>
      <c r="F7" s="12"/>
      <c r="G7" s="12"/>
      <c r="H7" s="12"/>
      <c r="I7" s="12"/>
      <c r="J7" s="12"/>
      <c r="K7" s="12"/>
      <c r="L7" s="1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30.0" customHeight="1">
      <c r="A8" s="13"/>
      <c r="B8" s="14" t="s">
        <v>2</v>
      </c>
      <c r="C8" s="15"/>
      <c r="D8" s="16"/>
      <c r="E8" s="17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19" t="s">
        <v>9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ht="15.0" customHeight="1">
      <c r="A9" s="20"/>
      <c r="B9" s="21" t="s">
        <v>10</v>
      </c>
      <c r="C9" s="22"/>
      <c r="D9" s="22"/>
      <c r="E9" s="23"/>
      <c r="F9" s="24"/>
      <c r="G9" s="25"/>
      <c r="H9" s="25"/>
      <c r="I9" s="25"/>
      <c r="J9" s="25"/>
      <c r="K9" s="25"/>
      <c r="L9" s="5"/>
      <c r="M9" s="5"/>
      <c r="N9" s="5"/>
      <c r="O9" s="5"/>
    </row>
    <row r="10" ht="14.25" customHeight="1">
      <c r="A10" s="26"/>
      <c r="B10" s="27" t="s">
        <v>11</v>
      </c>
      <c r="C10" s="28"/>
      <c r="D10" s="29"/>
      <c r="E10" s="30" t="s">
        <v>12</v>
      </c>
      <c r="F10" s="31">
        <v>600.0</v>
      </c>
      <c r="G10" s="32">
        <v>1000.0</v>
      </c>
      <c r="H10" s="32">
        <v>1300.0</v>
      </c>
      <c r="I10" s="32">
        <v>700.0</v>
      </c>
      <c r="J10" s="32">
        <v>600.0</v>
      </c>
      <c r="K10" s="32">
        <v>600.0</v>
      </c>
      <c r="L10" s="5"/>
      <c r="M10" s="5"/>
      <c r="N10" s="5"/>
      <c r="O10" s="5"/>
    </row>
    <row r="11" ht="15.0" customHeight="1">
      <c r="A11" s="26"/>
      <c r="B11" s="27" t="s">
        <v>13</v>
      </c>
      <c r="C11" s="28"/>
      <c r="D11" s="29"/>
      <c r="E11" s="33"/>
      <c r="F11" s="31">
        <v>600.0</v>
      </c>
      <c r="G11" s="32">
        <v>1000.0</v>
      </c>
      <c r="H11" s="32">
        <v>1300.0</v>
      </c>
      <c r="I11" s="32">
        <v>700.0</v>
      </c>
      <c r="J11" s="32">
        <v>600.0</v>
      </c>
      <c r="K11" s="32">
        <v>600.0</v>
      </c>
      <c r="L11" s="5"/>
      <c r="M11" s="5"/>
      <c r="N11" s="5"/>
      <c r="O11" s="5"/>
    </row>
    <row r="12" ht="15.0" customHeight="1">
      <c r="A12" s="34"/>
      <c r="B12" s="35" t="s">
        <v>14</v>
      </c>
      <c r="C12" s="28"/>
      <c r="D12" s="29"/>
      <c r="E12" s="33"/>
      <c r="F12" s="31">
        <v>1100.0</v>
      </c>
      <c r="G12" s="32">
        <v>1400.0</v>
      </c>
      <c r="H12" s="32">
        <v>1500.0</v>
      </c>
      <c r="I12" s="32">
        <v>1300.0</v>
      </c>
      <c r="J12" s="32">
        <v>1100.0</v>
      </c>
      <c r="K12" s="32">
        <v>1100.0</v>
      </c>
      <c r="L12" s="5"/>
      <c r="M12" s="5"/>
      <c r="N12" s="5"/>
      <c r="O12" s="5"/>
    </row>
    <row r="13" ht="14.25" customHeight="1">
      <c r="A13" s="34"/>
      <c r="B13" s="35" t="s">
        <v>15</v>
      </c>
      <c r="C13" s="28"/>
      <c r="D13" s="29"/>
      <c r="E13" s="36"/>
      <c r="F13" s="31">
        <v>1300.0</v>
      </c>
      <c r="G13" s="32">
        <v>1600.0</v>
      </c>
      <c r="H13" s="32">
        <v>1700.0</v>
      </c>
      <c r="I13" s="32">
        <v>1300.0</v>
      </c>
      <c r="J13" s="32">
        <v>1300.0</v>
      </c>
      <c r="K13" s="32">
        <v>1300.0</v>
      </c>
      <c r="L13" s="5"/>
      <c r="M13" s="5"/>
      <c r="N13" s="5"/>
      <c r="O13" s="5"/>
    </row>
    <row r="14" ht="15.0" customHeight="1">
      <c r="A14" s="34"/>
      <c r="B14" s="35" t="s">
        <v>16</v>
      </c>
      <c r="C14" s="28"/>
      <c r="D14" s="29"/>
      <c r="E14" s="37" t="s">
        <v>17</v>
      </c>
      <c r="F14" s="31">
        <v>600.0</v>
      </c>
      <c r="G14" s="32">
        <v>1000.0</v>
      </c>
      <c r="H14" s="32">
        <v>1300.0</v>
      </c>
      <c r="I14" s="32">
        <v>700.0</v>
      </c>
      <c r="J14" s="32">
        <v>600.0</v>
      </c>
      <c r="K14" s="32">
        <v>600.0</v>
      </c>
      <c r="L14" s="5"/>
      <c r="M14" s="5"/>
      <c r="N14" s="5"/>
      <c r="O14" s="5"/>
    </row>
    <row r="15" ht="21.75" customHeight="1">
      <c r="A15" s="26"/>
      <c r="B15" s="27" t="s">
        <v>18</v>
      </c>
      <c r="C15" s="28"/>
      <c r="D15" s="29"/>
      <c r="E15" s="36"/>
      <c r="F15" s="31">
        <v>850.0</v>
      </c>
      <c r="G15" s="32">
        <v>1200.0</v>
      </c>
      <c r="H15" s="32">
        <v>1300.0</v>
      </c>
      <c r="I15" s="32">
        <v>850.0</v>
      </c>
      <c r="J15" s="32">
        <v>850.0</v>
      </c>
      <c r="K15" s="32">
        <v>850.0</v>
      </c>
      <c r="L15" s="5"/>
      <c r="M15" s="5"/>
      <c r="N15" s="5"/>
      <c r="O15" s="5"/>
    </row>
    <row r="16" ht="15.0" customHeight="1">
      <c r="A16" s="20"/>
      <c r="B16" s="21" t="s">
        <v>19</v>
      </c>
      <c r="C16" s="38"/>
      <c r="D16" s="38"/>
      <c r="E16" s="38"/>
      <c r="F16" s="38"/>
      <c r="G16" s="38"/>
      <c r="H16" s="38"/>
      <c r="I16" s="38"/>
      <c r="J16" s="38"/>
      <c r="K16" s="38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ht="15.0" customHeight="1">
      <c r="A17" s="39"/>
      <c r="B17" s="35" t="s">
        <v>20</v>
      </c>
      <c r="C17" s="28"/>
      <c r="D17" s="29"/>
      <c r="E17" s="37" t="s">
        <v>17</v>
      </c>
      <c r="F17" s="40">
        <v>600.0</v>
      </c>
      <c r="G17" s="41">
        <v>1000.0</v>
      </c>
      <c r="H17" s="41">
        <v>1300.0</v>
      </c>
      <c r="I17" s="40">
        <v>700.0</v>
      </c>
      <c r="J17" s="40">
        <v>600.0</v>
      </c>
      <c r="K17" s="40">
        <v>600.0</v>
      </c>
      <c r="L17" s="5"/>
      <c r="M17" s="5"/>
      <c r="N17" s="5"/>
      <c r="O17" s="5"/>
    </row>
    <row r="18" ht="23.25" customHeight="1">
      <c r="A18" s="42"/>
      <c r="B18" s="27" t="s">
        <v>18</v>
      </c>
      <c r="C18" s="28"/>
      <c r="D18" s="29"/>
      <c r="E18" s="36"/>
      <c r="F18" s="43">
        <v>850.0</v>
      </c>
      <c r="G18" s="41">
        <v>1200.0</v>
      </c>
      <c r="H18" s="41">
        <v>1300.0</v>
      </c>
      <c r="I18" s="40">
        <v>850.0</v>
      </c>
      <c r="J18" s="43">
        <v>850.0</v>
      </c>
      <c r="K18" s="43">
        <v>850.0</v>
      </c>
      <c r="L18" s="5"/>
      <c r="M18" s="5"/>
      <c r="N18" s="5"/>
      <c r="O18" s="5"/>
    </row>
    <row r="19" ht="14.25" customHeight="1">
      <c r="A19" s="42"/>
      <c r="B19" s="27" t="s">
        <v>21</v>
      </c>
      <c r="C19" s="28"/>
      <c r="D19" s="29"/>
      <c r="E19" s="30" t="s">
        <v>12</v>
      </c>
      <c r="F19" s="43">
        <v>1100.0</v>
      </c>
      <c r="G19" s="41">
        <v>1400.0</v>
      </c>
      <c r="H19" s="41">
        <v>1500.0</v>
      </c>
      <c r="I19" s="40">
        <v>1100.0</v>
      </c>
      <c r="J19" s="43">
        <v>1100.0</v>
      </c>
      <c r="K19" s="43">
        <v>1100.0</v>
      </c>
      <c r="L19" s="5"/>
      <c r="M19" s="5"/>
      <c r="N19" s="5"/>
      <c r="O19" s="5"/>
    </row>
    <row r="20" ht="14.25" customHeight="1">
      <c r="A20" s="42"/>
      <c r="B20" s="27" t="s">
        <v>22</v>
      </c>
      <c r="C20" s="28"/>
      <c r="D20" s="29"/>
      <c r="E20" s="36"/>
      <c r="F20" s="43">
        <v>900.0</v>
      </c>
      <c r="G20" s="41">
        <v>1300.0</v>
      </c>
      <c r="H20" s="41">
        <v>1400.0</v>
      </c>
      <c r="I20" s="40">
        <v>900.0</v>
      </c>
      <c r="J20" s="43">
        <v>900.0</v>
      </c>
      <c r="K20" s="43">
        <v>900.0</v>
      </c>
      <c r="L20" s="5"/>
      <c r="M20" s="5"/>
      <c r="N20" s="5"/>
      <c r="O20" s="5"/>
    </row>
    <row r="21" ht="14.25" customHeight="1">
      <c r="A21" s="44"/>
      <c r="B21" s="21" t="s">
        <v>23</v>
      </c>
      <c r="C21" s="38"/>
      <c r="D21" s="38"/>
      <c r="E21" s="38"/>
      <c r="F21" s="38"/>
      <c r="G21" s="38"/>
      <c r="H21" s="38"/>
      <c r="I21" s="38"/>
      <c r="J21" s="38"/>
      <c r="K21" s="38"/>
      <c r="L21" s="5"/>
      <c r="M21" s="5"/>
      <c r="N21" s="5"/>
      <c r="O21" s="5"/>
    </row>
    <row r="22" ht="14.25" customHeight="1">
      <c r="A22" s="39"/>
      <c r="B22" s="35" t="s">
        <v>24</v>
      </c>
      <c r="C22" s="28"/>
      <c r="D22" s="29"/>
      <c r="E22" s="37" t="s">
        <v>17</v>
      </c>
      <c r="F22" s="43">
        <v>600.0</v>
      </c>
      <c r="G22" s="41">
        <v>1000.0</v>
      </c>
      <c r="H22" s="41">
        <v>1300.0</v>
      </c>
      <c r="I22" s="40">
        <v>700.0</v>
      </c>
      <c r="J22" s="43">
        <v>600.0</v>
      </c>
      <c r="K22" s="43">
        <v>600.0</v>
      </c>
      <c r="L22" s="5"/>
      <c r="M22" s="5"/>
      <c r="N22" s="5"/>
      <c r="O22" s="5"/>
    </row>
    <row r="23" ht="14.25" customHeight="1">
      <c r="A23" s="42"/>
      <c r="B23" s="27" t="s">
        <v>18</v>
      </c>
      <c r="C23" s="28"/>
      <c r="D23" s="29"/>
      <c r="E23" s="33"/>
      <c r="F23" s="43">
        <v>850.0</v>
      </c>
      <c r="G23" s="41">
        <v>1200.0</v>
      </c>
      <c r="H23" s="41">
        <v>1300.0</v>
      </c>
      <c r="I23" s="40">
        <v>850.0</v>
      </c>
      <c r="J23" s="43">
        <v>850.0</v>
      </c>
      <c r="K23" s="43">
        <v>850.0</v>
      </c>
      <c r="L23" s="5"/>
      <c r="M23" s="5"/>
      <c r="N23" s="5"/>
      <c r="O23" s="5"/>
    </row>
    <row r="24" ht="14.25" customHeight="1">
      <c r="A24" s="42"/>
      <c r="B24" s="45" t="s">
        <v>25</v>
      </c>
      <c r="C24" s="46"/>
      <c r="D24" s="47"/>
      <c r="E24" s="48"/>
      <c r="F24" s="49">
        <v>1100.0</v>
      </c>
      <c r="G24" s="50">
        <v>1400.0</v>
      </c>
      <c r="H24" s="50">
        <v>1500.0</v>
      </c>
      <c r="I24" s="51">
        <v>1100.0</v>
      </c>
      <c r="J24" s="49">
        <v>1100.0</v>
      </c>
      <c r="K24" s="49">
        <v>1100.0</v>
      </c>
      <c r="L24" s="5"/>
      <c r="M24" s="5"/>
      <c r="N24" s="5"/>
      <c r="O24" s="5"/>
    </row>
    <row r="25" ht="14.25" customHeight="1">
      <c r="A25" s="6"/>
      <c r="B25" s="52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4"/>
      <c r="N25" s="4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4.25" customHeight="1">
      <c r="A26" s="7"/>
      <c r="B26" s="55" t="s">
        <v>26</v>
      </c>
      <c r="C26" s="56"/>
      <c r="D26" s="4"/>
      <c r="E26" s="4"/>
      <c r="H26" s="52"/>
      <c r="I26" s="4"/>
      <c r="J26" s="4"/>
      <c r="K26" s="4"/>
      <c r="L26" s="4"/>
      <c r="M26" s="4"/>
      <c r="N26" s="4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6.0" customHeight="1">
      <c r="A27" s="10"/>
      <c r="B27" s="57"/>
      <c r="C27" s="56"/>
      <c r="D27" s="4"/>
      <c r="E27" s="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41.25" customHeight="1">
      <c r="A28" s="13"/>
      <c r="B28" s="58" t="s">
        <v>27</v>
      </c>
      <c r="C28" s="59" t="s">
        <v>28</v>
      </c>
      <c r="D28" s="60" t="s">
        <v>29</v>
      </c>
      <c r="E28" s="59" t="s">
        <v>30</v>
      </c>
      <c r="F28" s="61" t="s">
        <v>31</v>
      </c>
      <c r="G28" s="62"/>
      <c r="H28" s="62"/>
      <c r="I28" s="62"/>
      <c r="J28" s="62"/>
      <c r="K28" s="63"/>
      <c r="L28" s="5"/>
      <c r="M28" s="5"/>
      <c r="N28" s="5"/>
      <c r="O28" s="5"/>
      <c r="P28" s="5"/>
      <c r="Q28" s="5"/>
      <c r="R28" s="5"/>
      <c r="S28" s="5"/>
      <c r="T28" s="5"/>
    </row>
    <row r="29" ht="33.75" customHeight="1">
      <c r="A29" s="26"/>
      <c r="B29" s="64" t="s">
        <v>32</v>
      </c>
      <c r="C29" s="65" t="s">
        <v>33</v>
      </c>
      <c r="D29" s="66" t="s">
        <v>34</v>
      </c>
      <c r="E29" s="67" t="s">
        <v>35</v>
      </c>
      <c r="F29" s="68" t="s">
        <v>36</v>
      </c>
      <c r="G29" s="69"/>
      <c r="H29" s="69"/>
      <c r="I29" s="69"/>
      <c r="J29" s="69"/>
      <c r="K29" s="70"/>
      <c r="L29" s="5"/>
      <c r="M29" s="5"/>
      <c r="N29" s="5"/>
      <c r="O29" s="5"/>
      <c r="P29" s="5"/>
      <c r="Q29" s="5"/>
      <c r="R29" s="5"/>
      <c r="S29" s="5"/>
      <c r="T29" s="5"/>
    </row>
    <row r="30" ht="33.75" customHeight="1">
      <c r="A30" s="26"/>
      <c r="B30" s="71" t="s">
        <v>37</v>
      </c>
      <c r="C30" s="72"/>
      <c r="D30" s="73" t="s">
        <v>38</v>
      </c>
      <c r="E30" s="74" t="s">
        <v>39</v>
      </c>
      <c r="F30" s="68" t="s">
        <v>36</v>
      </c>
      <c r="G30" s="69"/>
      <c r="H30" s="69"/>
      <c r="I30" s="69"/>
      <c r="J30" s="69"/>
      <c r="K30" s="70"/>
      <c r="L30" s="5"/>
      <c r="M30" s="5"/>
      <c r="N30" s="5"/>
      <c r="O30" s="5"/>
      <c r="P30" s="5"/>
      <c r="Q30" s="5"/>
      <c r="R30" s="5"/>
      <c r="S30" s="5"/>
      <c r="T30" s="5"/>
    </row>
    <row r="31" ht="33.75" customHeight="1">
      <c r="A31" s="26"/>
      <c r="B31" s="64" t="s">
        <v>40</v>
      </c>
      <c r="C31" s="72"/>
      <c r="D31" s="73" t="s">
        <v>41</v>
      </c>
      <c r="E31" s="75" t="s">
        <v>42</v>
      </c>
      <c r="F31" s="68" t="s">
        <v>43</v>
      </c>
      <c r="G31" s="69"/>
      <c r="H31" s="69"/>
      <c r="I31" s="69"/>
      <c r="J31" s="69"/>
      <c r="K31" s="70"/>
      <c r="L31" s="5"/>
      <c r="M31" s="5"/>
      <c r="N31" s="5"/>
      <c r="O31" s="5"/>
      <c r="P31" s="5"/>
      <c r="Q31" s="5"/>
      <c r="R31" s="5"/>
      <c r="S31" s="5"/>
      <c r="T31" s="5"/>
    </row>
    <row r="32" ht="36.0" customHeight="1">
      <c r="A32" s="26"/>
      <c r="B32" s="76" t="s">
        <v>44</v>
      </c>
      <c r="C32" s="77"/>
      <c r="D32" s="78" t="s">
        <v>45</v>
      </c>
      <c r="E32" s="79" t="s">
        <v>46</v>
      </c>
      <c r="F32" s="80" t="s">
        <v>47</v>
      </c>
      <c r="G32" s="81"/>
      <c r="H32" s="81"/>
      <c r="I32" s="81"/>
      <c r="J32" s="81"/>
      <c r="K32" s="82"/>
      <c r="L32" s="5"/>
      <c r="M32" s="5"/>
      <c r="N32" s="5"/>
      <c r="O32" s="5"/>
      <c r="P32" s="5"/>
      <c r="Q32" s="5"/>
      <c r="R32" s="5"/>
      <c r="S32" s="5"/>
      <c r="T32" s="5"/>
    </row>
    <row r="33" ht="5.25" customHeight="1">
      <c r="A33" s="26"/>
      <c r="B33" s="83"/>
      <c r="C33" s="84"/>
      <c r="D33" s="85"/>
      <c r="E33" s="86"/>
      <c r="F33" s="87"/>
      <c r="G33" s="81"/>
      <c r="H33" s="81"/>
      <c r="I33" s="81"/>
      <c r="J33" s="81"/>
      <c r="K33" s="82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ht="31.5" customHeight="1">
      <c r="A34" s="26"/>
      <c r="B34" s="64" t="s">
        <v>32</v>
      </c>
      <c r="C34" s="65" t="s">
        <v>48</v>
      </c>
      <c r="D34" s="66" t="s">
        <v>49</v>
      </c>
      <c r="E34" s="67" t="s">
        <v>35</v>
      </c>
      <c r="F34" s="68" t="s">
        <v>36</v>
      </c>
      <c r="G34" s="69"/>
      <c r="H34" s="69"/>
      <c r="I34" s="69"/>
      <c r="J34" s="69"/>
      <c r="K34" s="70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ht="30.75" customHeight="1">
      <c r="A35" s="26"/>
      <c r="B35" s="71" t="s">
        <v>37</v>
      </c>
      <c r="C35" s="72"/>
      <c r="D35" s="73" t="s">
        <v>50</v>
      </c>
      <c r="E35" s="74" t="s">
        <v>39</v>
      </c>
      <c r="F35" s="68" t="s">
        <v>36</v>
      </c>
      <c r="G35" s="69"/>
      <c r="H35" s="69"/>
      <c r="I35" s="69"/>
      <c r="J35" s="69"/>
      <c r="K35" s="70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ht="28.5" customHeight="1">
      <c r="A36" s="26"/>
      <c r="B36" s="64" t="s">
        <v>40</v>
      </c>
      <c r="C36" s="72"/>
      <c r="D36" s="73" t="s">
        <v>51</v>
      </c>
      <c r="E36" s="75" t="s">
        <v>42</v>
      </c>
      <c r="F36" s="68" t="s">
        <v>43</v>
      </c>
      <c r="G36" s="69"/>
      <c r="H36" s="69"/>
      <c r="I36" s="69"/>
      <c r="J36" s="69"/>
      <c r="K36" s="70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ht="24.75" customHeight="1">
      <c r="A37" s="26"/>
      <c r="B37" s="76" t="s">
        <v>44</v>
      </c>
      <c r="C37" s="77"/>
      <c r="D37" s="78" t="s">
        <v>45</v>
      </c>
      <c r="E37" s="79" t="s">
        <v>46</v>
      </c>
      <c r="F37" s="80" t="s">
        <v>47</v>
      </c>
      <c r="G37" s="81"/>
      <c r="H37" s="81"/>
      <c r="I37" s="81"/>
      <c r="J37" s="81"/>
      <c r="K37" s="82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ht="5.25" customHeight="1">
      <c r="A38" s="26"/>
      <c r="B38" s="88"/>
      <c r="C38" s="84"/>
      <c r="D38" s="85"/>
      <c r="E38" s="86"/>
      <c r="F38" s="87"/>
      <c r="G38" s="81"/>
      <c r="H38" s="81"/>
      <c r="I38" s="81"/>
      <c r="J38" s="81"/>
      <c r="K38" s="82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ht="31.5" customHeight="1">
      <c r="A39" s="26"/>
      <c r="B39" s="89" t="s">
        <v>52</v>
      </c>
      <c r="C39" s="90" t="s">
        <v>53</v>
      </c>
      <c r="D39" s="66" t="s">
        <v>49</v>
      </c>
      <c r="E39" s="91" t="s">
        <v>54</v>
      </c>
      <c r="F39" s="68" t="s">
        <v>43</v>
      </c>
      <c r="G39" s="69"/>
      <c r="H39" s="69"/>
      <c r="I39" s="69"/>
      <c r="J39" s="69"/>
      <c r="K39" s="70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ht="30.75" customHeight="1">
      <c r="A40" s="26"/>
      <c r="B40" s="76" t="s">
        <v>44</v>
      </c>
      <c r="C40" s="77"/>
      <c r="D40" s="78" t="s">
        <v>45</v>
      </c>
      <c r="E40" s="92" t="s">
        <v>46</v>
      </c>
      <c r="F40" s="93" t="s">
        <v>47</v>
      </c>
      <c r="G40" s="46"/>
      <c r="H40" s="46"/>
      <c r="I40" s="46"/>
      <c r="J40" s="46"/>
      <c r="K40" s="94"/>
      <c r="L40" s="5"/>
      <c r="M40" s="5"/>
      <c r="N40" s="5"/>
      <c r="O40" s="5"/>
      <c r="P40" s="5"/>
    </row>
    <row r="41" ht="12.0" customHeight="1">
      <c r="A41" s="95"/>
      <c r="B41" s="2"/>
      <c r="C41" s="3"/>
      <c r="D41" s="12"/>
      <c r="E41" s="12"/>
      <c r="F41" s="12"/>
      <c r="G41" s="96"/>
      <c r="H41" s="96"/>
      <c r="I41" s="96"/>
      <c r="J41" s="52"/>
      <c r="K41" s="52"/>
      <c r="L41" s="52"/>
      <c r="M41" s="52"/>
      <c r="N41" s="54"/>
      <c r="O41" s="5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41.25" customHeight="1">
      <c r="A42" s="13"/>
      <c r="B42" s="97" t="s">
        <v>55</v>
      </c>
      <c r="C42" s="59" t="s">
        <v>56</v>
      </c>
      <c r="D42" s="98" t="s">
        <v>57</v>
      </c>
      <c r="E42" s="62"/>
      <c r="F42" s="62"/>
      <c r="G42" s="62"/>
      <c r="H42" s="59" t="s">
        <v>29</v>
      </c>
      <c r="I42" s="99"/>
      <c r="J42" s="99"/>
      <c r="K42" s="99"/>
      <c r="L42" s="99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69.0" customHeight="1">
      <c r="A43" s="100"/>
      <c r="B43" s="101" t="s">
        <v>58</v>
      </c>
      <c r="C43" s="90" t="s">
        <v>59</v>
      </c>
      <c r="D43" s="102" t="s">
        <v>60</v>
      </c>
      <c r="E43" s="69"/>
      <c r="F43" s="69"/>
      <c r="G43" s="69"/>
      <c r="H43" s="103">
        <v>10000.0</v>
      </c>
      <c r="I43" s="99"/>
      <c r="J43" s="99"/>
      <c r="K43" s="99"/>
      <c r="L43" s="99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80.25" customHeight="1">
      <c r="A44" s="100"/>
      <c r="B44" s="104" t="s">
        <v>61</v>
      </c>
      <c r="C44" s="72"/>
      <c r="D44" s="105" t="s">
        <v>62</v>
      </c>
      <c r="E44" s="28"/>
      <c r="F44" s="28"/>
      <c r="G44" s="28"/>
      <c r="H44" s="106">
        <v>15000.0</v>
      </c>
      <c r="I44" s="99"/>
      <c r="J44" s="99"/>
      <c r="K44" s="99"/>
      <c r="L44" s="99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90.0" customHeight="1">
      <c r="A45" s="100"/>
      <c r="B45" s="107" t="s">
        <v>63</v>
      </c>
      <c r="C45" s="72"/>
      <c r="D45" s="105" t="s">
        <v>64</v>
      </c>
      <c r="E45" s="28"/>
      <c r="F45" s="28"/>
      <c r="G45" s="28"/>
      <c r="H45" s="106">
        <v>20000.0</v>
      </c>
      <c r="I45" s="99"/>
      <c r="J45" s="99"/>
      <c r="K45" s="99"/>
      <c r="L45" s="99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11.75" customHeight="1">
      <c r="A46" s="100"/>
      <c r="B46" s="108" t="s">
        <v>65</v>
      </c>
      <c r="C46" s="77"/>
      <c r="D46" s="109" t="s">
        <v>66</v>
      </c>
      <c r="E46" s="110"/>
      <c r="F46" s="110"/>
      <c r="G46" s="110"/>
      <c r="H46" s="111">
        <v>25000.0</v>
      </c>
      <c r="I46" s="99"/>
      <c r="J46" s="99"/>
      <c r="K46" s="99"/>
      <c r="L46" s="99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3.0" customHeight="1">
      <c r="A47" s="6"/>
      <c r="B47" s="112"/>
      <c r="C47" s="113"/>
      <c r="D47" s="112"/>
      <c r="E47" s="112"/>
      <c r="F47" s="112"/>
      <c r="G47" s="112"/>
      <c r="H47" s="114"/>
      <c r="I47" s="52"/>
      <c r="J47" s="52"/>
      <c r="K47" s="52"/>
      <c r="L47" s="5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63.0" customHeight="1">
      <c r="A48" s="100"/>
      <c r="B48" s="101" t="s">
        <v>58</v>
      </c>
      <c r="C48" s="115" t="s">
        <v>67</v>
      </c>
      <c r="D48" s="116" t="s">
        <v>68</v>
      </c>
      <c r="E48" s="69"/>
      <c r="F48" s="69"/>
      <c r="G48" s="69"/>
      <c r="H48" s="103">
        <v>10000.0</v>
      </c>
      <c r="I48" s="52"/>
      <c r="J48" s="52"/>
      <c r="K48" s="52"/>
      <c r="L48" s="5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76.5" customHeight="1">
      <c r="A49" s="100"/>
      <c r="B49" s="107" t="s">
        <v>69</v>
      </c>
      <c r="C49" s="72"/>
      <c r="D49" s="117" t="s">
        <v>70</v>
      </c>
      <c r="E49" s="28"/>
      <c r="F49" s="28"/>
      <c r="G49" s="28"/>
      <c r="H49" s="106">
        <v>20000.0</v>
      </c>
      <c r="I49" s="52"/>
      <c r="J49" s="52"/>
      <c r="K49" s="52"/>
      <c r="L49" s="5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13.25" customHeight="1">
      <c r="A50" s="100"/>
      <c r="B50" s="118" t="s">
        <v>71</v>
      </c>
      <c r="C50" s="77"/>
      <c r="D50" s="119" t="s">
        <v>72</v>
      </c>
      <c r="E50" s="46"/>
      <c r="F50" s="46"/>
      <c r="G50" s="46"/>
      <c r="H50" s="120">
        <v>25000.0</v>
      </c>
      <c r="I50" s="52"/>
      <c r="J50" s="52"/>
      <c r="K50" s="52"/>
      <c r="L50" s="9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4.25" customHeight="1">
      <c r="A51" s="6"/>
      <c r="B51" s="52"/>
      <c r="C51" s="12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7"/>
      <c r="B52" s="55" t="s">
        <v>73</v>
      </c>
      <c r="C52" s="121"/>
      <c r="D52" s="52"/>
      <c r="E52" s="52"/>
      <c r="F52" s="52"/>
      <c r="G52" s="52"/>
      <c r="H52" s="52"/>
      <c r="I52" s="5"/>
      <c r="J52" s="5"/>
      <c r="K52" s="5"/>
      <c r="L52" s="5"/>
      <c r="M52" s="55"/>
      <c r="N52" s="52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6.0" customHeight="1">
      <c r="A53" s="10"/>
      <c r="B53" s="122"/>
      <c r="C53" s="12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65.25" customHeight="1">
      <c r="A54" s="13"/>
      <c r="B54" s="123" t="s">
        <v>27</v>
      </c>
      <c r="C54" s="63"/>
      <c r="D54" s="59" t="s">
        <v>74</v>
      </c>
      <c r="E54" s="59" t="s">
        <v>75</v>
      </c>
      <c r="F54" s="59" t="s">
        <v>76</v>
      </c>
      <c r="G54" s="98" t="s">
        <v>77</v>
      </c>
      <c r="H54" s="59" t="s">
        <v>78</v>
      </c>
      <c r="I54" s="59" t="s">
        <v>79</v>
      </c>
      <c r="J54" s="59" t="s">
        <v>80</v>
      </c>
      <c r="K54" s="124"/>
      <c r="L54" s="125"/>
      <c r="M54" s="125"/>
      <c r="N54" s="125"/>
      <c r="O54" s="125"/>
      <c r="P54" s="125"/>
    </row>
    <row r="55" ht="26.25" customHeight="1">
      <c r="A55" s="100"/>
      <c r="B55" s="126" t="s">
        <v>81</v>
      </c>
      <c r="C55" s="16"/>
      <c r="D55" s="127" t="s">
        <v>82</v>
      </c>
      <c r="E55" s="128" t="s">
        <v>83</v>
      </c>
      <c r="F55" s="129">
        <v>14000.0</v>
      </c>
      <c r="G55" s="130" t="s">
        <v>84</v>
      </c>
      <c r="H55" s="129">
        <v>70000.0</v>
      </c>
      <c r="I55" s="129">
        <v>680900.0</v>
      </c>
      <c r="J55" s="129">
        <f t="shared" ref="J55:J57" si="1">I55+H55</f>
        <v>750900</v>
      </c>
      <c r="K55" s="52"/>
      <c r="L55" s="5"/>
      <c r="M55" s="5"/>
      <c r="N55" s="5"/>
      <c r="O55" s="5"/>
      <c r="P55" s="5"/>
    </row>
    <row r="56" ht="21.0" customHeight="1">
      <c r="A56" s="100"/>
      <c r="C56" s="131"/>
      <c r="D56" s="131"/>
      <c r="E56" s="128" t="s">
        <v>85</v>
      </c>
      <c r="F56" s="128">
        <v>20000.0</v>
      </c>
      <c r="G56" s="132" t="s">
        <v>86</v>
      </c>
      <c r="H56" s="129">
        <v>70000.0</v>
      </c>
      <c r="I56" s="129">
        <v>979000.0</v>
      </c>
      <c r="J56" s="129">
        <f t="shared" si="1"/>
        <v>1049000</v>
      </c>
      <c r="K56" s="133"/>
      <c r="L56" s="5"/>
      <c r="M56" s="5"/>
      <c r="N56" s="5"/>
      <c r="O56" s="5"/>
      <c r="P56" s="5"/>
    </row>
    <row r="57" ht="30.0" customHeight="1">
      <c r="A57" s="100"/>
      <c r="B57" s="81"/>
      <c r="C57" s="82"/>
      <c r="D57" s="82"/>
      <c r="E57" s="128" t="s">
        <v>87</v>
      </c>
      <c r="F57" s="129">
        <v>28000.0</v>
      </c>
      <c r="G57" s="130" t="s">
        <v>88</v>
      </c>
      <c r="H57" s="129">
        <v>70000.0</v>
      </c>
      <c r="I57" s="129">
        <v>1320000.0</v>
      </c>
      <c r="J57" s="129">
        <f t="shared" si="1"/>
        <v>1390000</v>
      </c>
      <c r="K57" s="134"/>
      <c r="L57" s="5"/>
      <c r="M57" s="5"/>
      <c r="N57" s="5"/>
      <c r="O57" s="5"/>
      <c r="P57" s="5"/>
    </row>
    <row r="58" ht="3.75" customHeight="1">
      <c r="A58" s="100"/>
      <c r="B58" s="135"/>
      <c r="C58" s="135"/>
      <c r="D58" s="136"/>
      <c r="E58" s="137"/>
      <c r="F58" s="137"/>
      <c r="G58" s="137"/>
      <c r="H58" s="137"/>
      <c r="I58" s="137"/>
      <c r="J58" s="138"/>
      <c r="K58" s="13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23.25" customHeight="1">
      <c r="A59" s="100"/>
      <c r="B59" s="126" t="s">
        <v>81</v>
      </c>
      <c r="C59" s="16"/>
      <c r="D59" s="139" t="s">
        <v>53</v>
      </c>
      <c r="E59" s="140" t="s">
        <v>83</v>
      </c>
      <c r="F59" s="129">
        <v>12500.0</v>
      </c>
      <c r="G59" s="141" t="s">
        <v>89</v>
      </c>
      <c r="H59" s="129">
        <v>70000.0</v>
      </c>
      <c r="I59" s="129">
        <v>680900.0</v>
      </c>
      <c r="J59" s="129">
        <f t="shared" ref="J59:J60" si="2">H59+I59</f>
        <v>750900</v>
      </c>
      <c r="K59" s="142"/>
      <c r="L59" s="5"/>
      <c r="M59" s="5"/>
      <c r="N59" s="5"/>
      <c r="O59" s="5"/>
      <c r="P59" s="5"/>
    </row>
    <row r="60" ht="23.25" customHeight="1">
      <c r="A60" s="100"/>
      <c r="B60" s="81"/>
      <c r="C60" s="82"/>
      <c r="D60" s="82"/>
      <c r="E60" s="128" t="s">
        <v>85</v>
      </c>
      <c r="F60" s="129">
        <v>19000.0</v>
      </c>
      <c r="G60" s="143"/>
      <c r="H60" s="129">
        <v>70000.0</v>
      </c>
      <c r="I60" s="129">
        <v>1080200.0</v>
      </c>
      <c r="J60" s="129">
        <f t="shared" si="2"/>
        <v>1150200</v>
      </c>
      <c r="K60" s="144"/>
      <c r="L60" s="5"/>
      <c r="M60" s="5"/>
      <c r="N60" s="5"/>
      <c r="O60" s="5"/>
      <c r="P60" s="5"/>
    </row>
    <row r="61" ht="15.75" customHeight="1">
      <c r="A61" s="145"/>
      <c r="B61" s="146" t="s">
        <v>90</v>
      </c>
      <c r="C61" s="147"/>
      <c r="D61" s="148"/>
      <c r="E61" s="148"/>
      <c r="F61" s="146"/>
      <c r="G61" s="146"/>
      <c r="H61" s="146"/>
      <c r="I61" s="146"/>
      <c r="J61" s="149"/>
      <c r="K61" s="149"/>
      <c r="L61" s="149"/>
      <c r="M61" s="149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</row>
    <row r="62" ht="15.75" customHeight="1">
      <c r="A62" s="134"/>
      <c r="B62" s="133"/>
      <c r="C62" s="151"/>
      <c r="D62" s="133"/>
      <c r="E62" s="133"/>
      <c r="F62" s="52"/>
      <c r="G62" s="52"/>
      <c r="H62" s="52"/>
      <c r="I62" s="52"/>
      <c r="J62" s="151">
        <f>I55/2+H55</f>
        <v>410450</v>
      </c>
      <c r="K62" s="144"/>
      <c r="L62" s="144"/>
      <c r="M62" s="144"/>
      <c r="N62" s="144"/>
      <c r="O62" s="144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4.25" customHeight="1">
      <c r="A63" s="152"/>
      <c r="B63" s="124"/>
      <c r="O63" s="144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4.25" customHeight="1">
      <c r="A64" s="7"/>
      <c r="B64" s="55" t="s">
        <v>91</v>
      </c>
      <c r="C64" s="55"/>
      <c r="D64" s="55"/>
      <c r="E64" s="55"/>
      <c r="F64" s="52"/>
      <c r="G64" s="52"/>
      <c r="H64" s="124"/>
      <c r="I64" s="124">
        <f>I55/1200</f>
        <v>567.4166667</v>
      </c>
      <c r="J64" s="124"/>
      <c r="K64" s="124"/>
      <c r="L64" s="124"/>
      <c r="M64" s="124"/>
      <c r="N64" s="153"/>
      <c r="O64" s="14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3.75" customHeight="1">
      <c r="A65" s="6"/>
      <c r="B65" s="52"/>
      <c r="C65" s="52"/>
      <c r="D65" s="52"/>
      <c r="E65" s="52"/>
      <c r="F65" s="52"/>
      <c r="G65" s="52"/>
      <c r="H65" s="124"/>
      <c r="I65" s="124"/>
      <c r="J65" s="124"/>
      <c r="K65" s="124"/>
      <c r="L65" s="124"/>
      <c r="M65" s="124"/>
      <c r="N65" s="153"/>
      <c r="O65" s="144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4.25" customHeight="1">
      <c r="A66" s="13"/>
      <c r="B66" s="123" t="s">
        <v>92</v>
      </c>
      <c r="C66" s="154" t="s">
        <v>93</v>
      </c>
      <c r="D66" s="155"/>
      <c r="E66" s="155"/>
      <c r="F66" s="155"/>
      <c r="G66" s="155"/>
      <c r="H66" s="155"/>
      <c r="I66" s="155"/>
      <c r="J66" s="153"/>
      <c r="K66" s="14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20"/>
      <c r="B67" s="156" t="s">
        <v>94</v>
      </c>
      <c r="C67" s="157">
        <v>0.35</v>
      </c>
      <c r="D67" s="124"/>
      <c r="E67" s="158"/>
      <c r="F67" s="158"/>
      <c r="G67" s="158"/>
      <c r="H67" s="158"/>
      <c r="I67" s="158"/>
      <c r="J67" s="153"/>
      <c r="K67" s="14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20"/>
      <c r="B68" s="156" t="s">
        <v>95</v>
      </c>
      <c r="C68" s="157">
        <v>0.15</v>
      </c>
      <c r="D68" s="124"/>
      <c r="E68" s="158"/>
      <c r="F68" s="158"/>
      <c r="G68" s="158"/>
      <c r="H68" s="158"/>
      <c r="I68" s="158"/>
      <c r="J68" s="153"/>
      <c r="K68" s="14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20"/>
      <c r="B69" s="156" t="s">
        <v>96</v>
      </c>
      <c r="C69" s="157">
        <v>0.15</v>
      </c>
      <c r="D69" s="124"/>
      <c r="E69" s="158"/>
      <c r="F69" s="158"/>
      <c r="G69" s="158"/>
      <c r="H69" s="158"/>
      <c r="I69" s="158"/>
      <c r="J69" s="153"/>
      <c r="K69" s="14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20"/>
      <c r="B70" s="156" t="s">
        <v>97</v>
      </c>
      <c r="C70" s="157">
        <v>0.15</v>
      </c>
      <c r="D70" s="124"/>
      <c r="E70" s="158"/>
      <c r="F70" s="158"/>
      <c r="G70" s="158"/>
      <c r="H70" s="158"/>
      <c r="I70" s="158"/>
      <c r="J70" s="153"/>
      <c r="K70" s="14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20"/>
      <c r="B71" s="156" t="s">
        <v>98</v>
      </c>
      <c r="C71" s="157">
        <v>0.2</v>
      </c>
      <c r="D71" s="124"/>
      <c r="E71" s="158"/>
      <c r="F71" s="158"/>
      <c r="G71" s="158"/>
      <c r="H71" s="158"/>
      <c r="I71" s="158"/>
      <c r="J71" s="153"/>
      <c r="K71" s="14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20"/>
      <c r="B72" s="156" t="s">
        <v>99</v>
      </c>
      <c r="C72" s="157">
        <v>0.25</v>
      </c>
      <c r="D72" s="124"/>
      <c r="E72" s="159"/>
      <c r="F72" s="159"/>
      <c r="G72" s="159"/>
      <c r="H72" s="159"/>
      <c r="I72" s="159"/>
      <c r="J72" s="153"/>
      <c r="K72" s="14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6"/>
      <c r="B73" s="52"/>
      <c r="C73" s="52"/>
      <c r="D73" s="124"/>
      <c r="E73" s="124"/>
      <c r="F73" s="124"/>
      <c r="G73" s="124"/>
      <c r="H73" s="124"/>
      <c r="I73" s="124"/>
      <c r="J73" s="153"/>
      <c r="K73" s="14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7"/>
      <c r="B74" s="55" t="s">
        <v>100</v>
      </c>
      <c r="C74" s="52"/>
      <c r="D74" s="124"/>
      <c r="E74" s="124"/>
      <c r="F74" s="124"/>
      <c r="G74" s="124"/>
      <c r="H74" s="124"/>
      <c r="I74" s="124"/>
      <c r="J74" s="153"/>
      <c r="K74" s="14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3"/>
      <c r="B75" s="160" t="s">
        <v>101</v>
      </c>
      <c r="C75" s="60" t="s">
        <v>102</v>
      </c>
      <c r="D75" s="124"/>
      <c r="E75" s="155"/>
      <c r="F75" s="155"/>
      <c r="G75" s="155"/>
      <c r="H75" s="155"/>
      <c r="I75" s="155"/>
      <c r="J75" s="153"/>
      <c r="K75" s="14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20"/>
      <c r="B76" s="161" t="s">
        <v>103</v>
      </c>
      <c r="C76" s="162">
        <v>1.0</v>
      </c>
      <c r="D76" s="124"/>
      <c r="E76" s="158"/>
      <c r="F76" s="158"/>
      <c r="G76" s="158"/>
      <c r="H76" s="158"/>
      <c r="I76" s="158"/>
      <c r="J76" s="153"/>
      <c r="K76" s="14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20"/>
      <c r="B77" s="161" t="s">
        <v>104</v>
      </c>
      <c r="C77" s="162">
        <v>1.15</v>
      </c>
      <c r="D77" s="124"/>
      <c r="E77" s="158"/>
      <c r="F77" s="158"/>
      <c r="G77" s="158"/>
      <c r="H77" s="158"/>
      <c r="I77" s="158"/>
      <c r="J77" s="153"/>
      <c r="K77" s="14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20"/>
      <c r="B78" s="161" t="s">
        <v>105</v>
      </c>
      <c r="C78" s="162">
        <v>1.0</v>
      </c>
      <c r="D78" s="124"/>
      <c r="E78" s="158"/>
      <c r="F78" s="158"/>
      <c r="G78" s="158"/>
      <c r="H78" s="158"/>
      <c r="I78" s="158"/>
      <c r="J78" s="153"/>
      <c r="K78" s="14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20"/>
      <c r="B79" s="161" t="s">
        <v>106</v>
      </c>
      <c r="C79" s="162">
        <v>1.15</v>
      </c>
      <c r="D79" s="124"/>
      <c r="E79" s="159"/>
      <c r="F79" s="159"/>
      <c r="G79" s="159"/>
      <c r="H79" s="159"/>
      <c r="I79" s="159"/>
      <c r="J79" s="153"/>
      <c r="K79" s="14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52"/>
      <c r="B80" s="124"/>
      <c r="C80" s="163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53"/>
      <c r="O80" s="144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4.25" customHeight="1">
      <c r="A81" s="152"/>
      <c r="B81" s="124"/>
      <c r="C81" s="163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53"/>
      <c r="O81" s="144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4.25" customHeight="1">
      <c r="A82" s="164"/>
      <c r="B82" s="165" t="s">
        <v>107</v>
      </c>
      <c r="N82" s="166"/>
      <c r="O82" s="167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ht="14.25" customHeight="1">
      <c r="A83" s="164"/>
      <c r="B83" s="165" t="s">
        <v>108</v>
      </c>
      <c r="N83" s="166"/>
      <c r="O83" s="167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ht="14.25" customHeight="1">
      <c r="A84" s="164"/>
      <c r="B84" s="169" t="s">
        <v>109</v>
      </c>
      <c r="N84" s="166"/>
      <c r="O84" s="170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ht="14.25" customHeight="1">
      <c r="A85" s="6"/>
      <c r="B85" s="52"/>
      <c r="N85" s="153"/>
      <c r="O85" s="52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4.25" customHeight="1">
      <c r="A86" s="6"/>
      <c r="B86" s="5"/>
      <c r="N86" s="153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4.25" customHeight="1">
      <c r="A87" s="6"/>
      <c r="B87" s="5"/>
      <c r="C87" s="17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4.25" customHeight="1">
      <c r="A88" s="6"/>
      <c r="B88" s="5"/>
      <c r="C88" s="17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4.25" customHeight="1">
      <c r="A89" s="6"/>
      <c r="B89" s="5"/>
      <c r="C89" s="17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4.25" customHeight="1">
      <c r="A90" s="6"/>
      <c r="B90" s="5"/>
      <c r="C90" s="17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4.25" customHeight="1">
      <c r="A91" s="6"/>
      <c r="B91" s="5"/>
      <c r="C91" s="17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4.25" customHeight="1">
      <c r="A92" s="6"/>
      <c r="B92" s="5"/>
      <c r="C92" s="17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4.25" customHeight="1">
      <c r="A93" s="6"/>
      <c r="B93" s="5"/>
      <c r="C93" s="17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4.25" customHeight="1">
      <c r="A94" s="6"/>
      <c r="B94" s="5"/>
      <c r="C94" s="17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4.25" customHeight="1">
      <c r="A95" s="6"/>
      <c r="B95" s="5"/>
      <c r="C95" s="17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4.25" customHeight="1">
      <c r="A96" s="95"/>
      <c r="B96" s="5"/>
      <c r="C96" s="17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4.25" customHeight="1">
      <c r="A97" s="95"/>
      <c r="B97" s="5"/>
      <c r="C97" s="17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4.25" customHeight="1">
      <c r="A98" s="95"/>
      <c r="B98" s="5"/>
      <c r="C98" s="17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4.25" customHeight="1">
      <c r="A99" s="95"/>
      <c r="B99" s="5"/>
      <c r="C99" s="17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4.25" customHeight="1">
      <c r="A100" s="95"/>
      <c r="B100" s="5"/>
      <c r="C100" s="17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4.25" customHeight="1">
      <c r="A101" s="95"/>
      <c r="B101" s="5"/>
      <c r="C101" s="17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4.25" customHeight="1">
      <c r="A102" s="95"/>
      <c r="B102" s="5"/>
      <c r="C102" s="17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4.25" customHeight="1">
      <c r="A103" s="95"/>
      <c r="B103" s="5"/>
      <c r="C103" s="17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4.25" customHeight="1">
      <c r="A104" s="95"/>
      <c r="B104" s="5"/>
      <c r="C104" s="17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4.25" customHeight="1">
      <c r="A105" s="95"/>
      <c r="B105" s="5"/>
      <c r="C105" s="17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4.25" customHeight="1">
      <c r="A106" s="95"/>
      <c r="B106" s="5"/>
      <c r="C106" s="17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4.25" customHeight="1">
      <c r="A107" s="95"/>
      <c r="B107" s="5"/>
      <c r="C107" s="17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4.25" customHeight="1">
      <c r="A108" s="95"/>
      <c r="B108" s="5"/>
      <c r="C108" s="17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4.25" customHeight="1">
      <c r="A109" s="95"/>
      <c r="B109" s="5"/>
      <c r="C109" s="17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4.25" customHeight="1">
      <c r="A110" s="95"/>
      <c r="B110" s="5"/>
      <c r="C110" s="17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4.25" customHeight="1">
      <c r="A111" s="95"/>
      <c r="B111" s="5"/>
      <c r="C111" s="17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4.25" customHeight="1">
      <c r="A112" s="95"/>
      <c r="B112" s="5"/>
      <c r="C112" s="17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4.25" customHeight="1">
      <c r="A113" s="95"/>
      <c r="B113" s="5"/>
      <c r="C113" s="17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4.25" customHeight="1">
      <c r="A114" s="95"/>
      <c r="B114" s="5"/>
      <c r="C114" s="17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4.25" customHeight="1">
      <c r="A115" s="95"/>
      <c r="B115" s="5"/>
      <c r="C115" s="17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4.25" customHeight="1">
      <c r="A116" s="95"/>
      <c r="B116" s="5"/>
      <c r="C116" s="17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4.25" customHeight="1">
      <c r="A117" s="95"/>
      <c r="B117" s="5"/>
      <c r="C117" s="17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4.25" customHeight="1">
      <c r="A118" s="95"/>
      <c r="B118" s="5"/>
      <c r="C118" s="17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4.25" customHeight="1">
      <c r="A119" s="95"/>
      <c r="B119" s="5"/>
      <c r="C119" s="17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4.25" customHeight="1">
      <c r="A120" s="95"/>
      <c r="B120" s="5"/>
      <c r="C120" s="17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4.25" customHeight="1">
      <c r="A121" s="95"/>
      <c r="B121" s="5"/>
      <c r="C121" s="17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4.25" customHeight="1">
      <c r="A122" s="95"/>
      <c r="B122" s="5"/>
      <c r="C122" s="17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4.25" customHeight="1">
      <c r="A123" s="95"/>
      <c r="B123" s="5"/>
      <c r="C123" s="17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4.25" customHeight="1">
      <c r="A124" s="95"/>
      <c r="B124" s="5"/>
      <c r="C124" s="17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4.25" customHeight="1">
      <c r="A125" s="95"/>
      <c r="B125" s="5"/>
      <c r="C125" s="17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4.25" customHeight="1">
      <c r="A126" s="95"/>
      <c r="B126" s="5"/>
      <c r="C126" s="17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4.25" customHeight="1">
      <c r="A127" s="95"/>
      <c r="B127" s="5"/>
      <c r="C127" s="17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4.25" customHeight="1">
      <c r="A128" s="95"/>
      <c r="B128" s="5"/>
      <c r="C128" s="17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4.25" customHeight="1">
      <c r="A129" s="95"/>
      <c r="B129" s="5"/>
      <c r="C129" s="17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4.25" customHeight="1">
      <c r="A130" s="95"/>
      <c r="B130" s="5"/>
      <c r="C130" s="17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4.25" customHeight="1">
      <c r="A131" s="95"/>
      <c r="B131" s="5"/>
      <c r="C131" s="17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4.25" customHeight="1">
      <c r="A132" s="95"/>
      <c r="B132" s="5"/>
      <c r="C132" s="17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4.25" customHeight="1">
      <c r="A133" s="95"/>
      <c r="B133" s="5"/>
      <c r="C133" s="17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4.25" customHeight="1">
      <c r="A134" s="95"/>
      <c r="B134" s="5"/>
      <c r="C134" s="17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4.25" customHeight="1">
      <c r="A135" s="95"/>
      <c r="B135" s="5"/>
      <c r="C135" s="17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4.25" customHeight="1">
      <c r="A136" s="95"/>
      <c r="B136" s="5"/>
      <c r="C136" s="17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4.25" customHeight="1">
      <c r="A137" s="95"/>
      <c r="B137" s="5"/>
      <c r="C137" s="17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4.25" customHeight="1">
      <c r="A138" s="95"/>
      <c r="B138" s="5"/>
      <c r="C138" s="17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4.25" customHeight="1">
      <c r="A139" s="95"/>
      <c r="B139" s="5"/>
      <c r="C139" s="17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4.25" customHeight="1">
      <c r="A140" s="95"/>
      <c r="B140" s="5"/>
      <c r="C140" s="17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4.25" customHeight="1">
      <c r="A141" s="95"/>
      <c r="B141" s="5"/>
      <c r="C141" s="17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4.25" customHeight="1">
      <c r="A142" s="95"/>
      <c r="B142" s="5"/>
      <c r="C142" s="17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4.25" customHeight="1">
      <c r="A143" s="95"/>
      <c r="B143" s="5"/>
      <c r="C143" s="17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4.25" customHeight="1">
      <c r="A144" s="95"/>
      <c r="B144" s="5"/>
      <c r="C144" s="17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4.25" customHeight="1">
      <c r="A145" s="95"/>
      <c r="B145" s="5"/>
      <c r="C145" s="17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4.25" customHeight="1">
      <c r="A146" s="95"/>
      <c r="B146" s="5"/>
      <c r="C146" s="17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4.25" customHeight="1">
      <c r="A147" s="95"/>
      <c r="B147" s="5"/>
      <c r="C147" s="17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4.25" customHeight="1">
      <c r="A148" s="95"/>
      <c r="B148" s="5"/>
      <c r="C148" s="17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4.25" customHeight="1">
      <c r="A149" s="95"/>
      <c r="B149" s="5"/>
      <c r="C149" s="17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4.25" customHeight="1">
      <c r="A150" s="95"/>
      <c r="B150" s="5"/>
      <c r="C150" s="17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4.25" customHeight="1">
      <c r="A151" s="95"/>
      <c r="B151" s="5"/>
      <c r="C151" s="17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4.25" customHeight="1">
      <c r="A152" s="95"/>
      <c r="B152" s="5"/>
      <c r="C152" s="17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4.25" customHeight="1">
      <c r="A153" s="95"/>
      <c r="B153" s="5"/>
      <c r="C153" s="17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4.25" customHeight="1">
      <c r="A154" s="95"/>
      <c r="B154" s="5"/>
      <c r="C154" s="17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4.25" customHeight="1">
      <c r="A155" s="95"/>
      <c r="B155" s="5"/>
      <c r="C155" s="17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4.25" customHeight="1">
      <c r="A156" s="95"/>
      <c r="B156" s="5"/>
      <c r="C156" s="17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4.25" customHeight="1">
      <c r="A157" s="95"/>
      <c r="B157" s="5"/>
      <c r="C157" s="17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4.25" customHeight="1">
      <c r="A158" s="95"/>
      <c r="B158" s="5"/>
      <c r="C158" s="17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4.25" customHeight="1">
      <c r="A159" s="95"/>
      <c r="B159" s="5"/>
      <c r="C159" s="17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4.25" customHeight="1">
      <c r="A160" s="95"/>
      <c r="B160" s="5"/>
      <c r="C160" s="17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4.25" customHeight="1">
      <c r="A161" s="95"/>
      <c r="B161" s="5"/>
      <c r="C161" s="17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4.25" customHeight="1">
      <c r="A162" s="95"/>
      <c r="B162" s="5"/>
      <c r="C162" s="17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4.25" customHeight="1">
      <c r="A163" s="95"/>
      <c r="B163" s="5"/>
      <c r="C163" s="17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4.25" customHeight="1">
      <c r="A164" s="95"/>
      <c r="B164" s="5"/>
      <c r="C164" s="17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4.25" customHeight="1">
      <c r="A165" s="95"/>
      <c r="B165" s="5"/>
      <c r="C165" s="17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4.25" customHeight="1">
      <c r="A166" s="95"/>
      <c r="B166" s="5"/>
      <c r="C166" s="17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4.25" customHeight="1">
      <c r="A167" s="95"/>
      <c r="B167" s="5"/>
      <c r="C167" s="17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4.25" customHeight="1">
      <c r="A168" s="95"/>
      <c r="B168" s="5"/>
      <c r="C168" s="17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4.25" customHeight="1">
      <c r="A169" s="95"/>
      <c r="B169" s="5"/>
      <c r="C169" s="17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4.25" customHeight="1">
      <c r="A170" s="95"/>
      <c r="B170" s="5"/>
      <c r="C170" s="17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4.25" customHeight="1">
      <c r="A171" s="95"/>
      <c r="B171" s="5"/>
      <c r="C171" s="17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4.25" customHeight="1">
      <c r="A172" s="95"/>
      <c r="B172" s="5"/>
      <c r="C172" s="17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4.25" customHeight="1">
      <c r="A173" s="95"/>
      <c r="B173" s="5"/>
      <c r="C173" s="17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4.25" customHeight="1">
      <c r="A174" s="95"/>
      <c r="B174" s="5"/>
      <c r="C174" s="17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4.25" customHeight="1">
      <c r="A175" s="95"/>
      <c r="B175" s="5"/>
      <c r="C175" s="17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4.25" customHeight="1">
      <c r="A176" s="95"/>
      <c r="B176" s="5"/>
      <c r="C176" s="17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4.25" customHeight="1">
      <c r="A177" s="95"/>
      <c r="B177" s="5"/>
      <c r="C177" s="17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4.25" customHeight="1">
      <c r="A178" s="95"/>
      <c r="B178" s="5"/>
      <c r="C178" s="17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4.25" customHeight="1">
      <c r="A179" s="95"/>
      <c r="B179" s="5"/>
      <c r="C179" s="17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4.25" customHeight="1">
      <c r="A180" s="95"/>
      <c r="B180" s="5"/>
      <c r="C180" s="17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4.25" customHeight="1">
      <c r="A181" s="95"/>
      <c r="B181" s="5"/>
      <c r="C181" s="17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4.25" customHeight="1">
      <c r="A182" s="95"/>
      <c r="B182" s="5"/>
      <c r="C182" s="17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4.25" customHeight="1">
      <c r="A183" s="95"/>
      <c r="B183" s="5"/>
      <c r="C183" s="17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4.25" customHeight="1">
      <c r="A184" s="95"/>
      <c r="B184" s="5"/>
      <c r="C184" s="17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4.25" customHeight="1">
      <c r="A185" s="95"/>
      <c r="B185" s="5"/>
      <c r="C185" s="17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4.25" customHeight="1">
      <c r="A186" s="95"/>
      <c r="B186" s="5"/>
      <c r="C186" s="17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4.25" customHeight="1">
      <c r="A187" s="95"/>
      <c r="B187" s="5"/>
      <c r="C187" s="17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4.25" customHeight="1">
      <c r="A188" s="95"/>
      <c r="B188" s="5"/>
      <c r="C188" s="17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4.25" customHeight="1">
      <c r="A189" s="95"/>
      <c r="B189" s="5"/>
      <c r="C189" s="17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4.25" customHeight="1">
      <c r="A190" s="95"/>
      <c r="B190" s="5"/>
      <c r="C190" s="17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4.25" customHeight="1">
      <c r="A191" s="95"/>
      <c r="B191" s="5"/>
      <c r="C191" s="17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4.25" customHeight="1">
      <c r="A192" s="95"/>
      <c r="B192" s="5"/>
      <c r="C192" s="17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4.25" customHeight="1">
      <c r="A193" s="95"/>
      <c r="B193" s="5"/>
      <c r="C193" s="17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4.25" customHeight="1">
      <c r="A194" s="95"/>
      <c r="B194" s="5"/>
      <c r="C194" s="17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4.25" customHeight="1">
      <c r="A195" s="95"/>
      <c r="B195" s="5"/>
      <c r="C195" s="17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4.25" customHeight="1">
      <c r="A196" s="95"/>
      <c r="B196" s="5"/>
      <c r="C196" s="17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4.25" customHeight="1">
      <c r="A197" s="95"/>
      <c r="B197" s="5"/>
      <c r="C197" s="17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4.25" customHeight="1">
      <c r="A198" s="95"/>
      <c r="B198" s="5"/>
      <c r="C198" s="17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4.25" customHeight="1">
      <c r="A199" s="95"/>
      <c r="B199" s="5"/>
      <c r="C199" s="17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4.25" customHeight="1">
      <c r="A200" s="95"/>
      <c r="B200" s="5"/>
      <c r="C200" s="17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4.25" customHeight="1">
      <c r="A201" s="95"/>
      <c r="B201" s="5"/>
      <c r="C201" s="17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4.25" customHeight="1">
      <c r="A202" s="95"/>
      <c r="B202" s="5"/>
      <c r="C202" s="17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4.25" customHeight="1">
      <c r="A203" s="95"/>
      <c r="B203" s="5"/>
      <c r="C203" s="17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4.25" customHeight="1">
      <c r="A204" s="95"/>
      <c r="B204" s="5"/>
      <c r="C204" s="17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4.25" customHeight="1">
      <c r="A205" s="95"/>
      <c r="B205" s="5"/>
      <c r="C205" s="17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4.25" customHeight="1">
      <c r="A206" s="95"/>
      <c r="B206" s="5"/>
      <c r="C206" s="17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4.25" customHeight="1">
      <c r="A207" s="95"/>
      <c r="B207" s="5"/>
      <c r="C207" s="17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4.25" customHeight="1">
      <c r="A208" s="95"/>
      <c r="B208" s="5"/>
      <c r="C208" s="17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4.25" customHeight="1">
      <c r="A209" s="95"/>
      <c r="B209" s="5"/>
      <c r="C209" s="171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4.25" customHeight="1">
      <c r="A210" s="95"/>
      <c r="B210" s="5"/>
      <c r="C210" s="17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4.25" customHeight="1">
      <c r="A211" s="95"/>
      <c r="B211" s="5"/>
      <c r="C211" s="17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4.25" customHeight="1">
      <c r="A212" s="95"/>
      <c r="B212" s="5"/>
      <c r="C212" s="171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4.25" customHeight="1">
      <c r="A213" s="95"/>
      <c r="B213" s="5"/>
      <c r="C213" s="17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4.25" customHeight="1">
      <c r="A214" s="95"/>
      <c r="B214" s="5"/>
      <c r="C214" s="17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4.25" customHeight="1">
      <c r="A215" s="95"/>
      <c r="B215" s="5"/>
      <c r="C215" s="17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4.25" customHeight="1">
      <c r="A216" s="95"/>
      <c r="B216" s="5"/>
      <c r="C216" s="17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4.25" customHeight="1">
      <c r="A217" s="95"/>
      <c r="B217" s="5"/>
      <c r="C217" s="171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4.25" customHeight="1">
      <c r="A218" s="95"/>
      <c r="B218" s="5"/>
      <c r="C218" s="17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4.25" customHeight="1">
      <c r="A219" s="95"/>
      <c r="B219" s="5"/>
      <c r="C219" s="17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4.25" customHeight="1">
      <c r="A220" s="95"/>
      <c r="B220" s="5"/>
      <c r="C220" s="17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4.25" customHeight="1">
      <c r="A221" s="95"/>
      <c r="B221" s="5"/>
      <c r="C221" s="17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4.25" customHeight="1">
      <c r="A222" s="95"/>
      <c r="B222" s="5"/>
      <c r="C222" s="17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4.25" customHeight="1">
      <c r="A223" s="95"/>
      <c r="B223" s="5"/>
      <c r="C223" s="171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4.25" customHeight="1">
      <c r="A224" s="95"/>
      <c r="B224" s="5"/>
      <c r="C224" s="17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4.25" customHeight="1">
      <c r="A225" s="95"/>
      <c r="B225" s="5"/>
      <c r="C225" s="17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4.25" customHeight="1">
      <c r="A226" s="95"/>
      <c r="B226" s="5"/>
      <c r="C226" s="17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4.25" customHeight="1">
      <c r="A227" s="95"/>
      <c r="B227" s="5"/>
      <c r="C227" s="17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4.25" customHeight="1">
      <c r="A228" s="95"/>
      <c r="B228" s="5"/>
      <c r="C228" s="17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4.25" customHeight="1">
      <c r="A229" s="95"/>
      <c r="B229" s="5"/>
      <c r="C229" s="17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4.25" customHeight="1">
      <c r="A230" s="95"/>
      <c r="B230" s="5"/>
      <c r="C230" s="171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4.25" customHeight="1">
      <c r="A231" s="95"/>
      <c r="B231" s="5"/>
      <c r="C231" s="17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4.25" customHeight="1">
      <c r="A232" s="95"/>
      <c r="B232" s="5"/>
      <c r="C232" s="17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4.25" customHeight="1">
      <c r="A233" s="95"/>
      <c r="B233" s="5"/>
      <c r="C233" s="171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4.25" customHeight="1">
      <c r="A234" s="95"/>
      <c r="B234" s="5"/>
      <c r="C234" s="171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4.25" customHeight="1">
      <c r="A235" s="95"/>
      <c r="B235" s="5"/>
      <c r="C235" s="17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4.25" customHeight="1">
      <c r="A236" s="95"/>
      <c r="B236" s="5"/>
      <c r="C236" s="17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4.25" customHeight="1">
      <c r="A237" s="95"/>
      <c r="B237" s="5"/>
      <c r="C237" s="17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4.25" customHeight="1">
      <c r="A238" s="95"/>
      <c r="B238" s="5"/>
      <c r="C238" s="17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4.25" customHeight="1">
      <c r="A239" s="95"/>
      <c r="B239" s="5"/>
      <c r="C239" s="171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4.25" customHeight="1">
      <c r="A240" s="95"/>
      <c r="B240" s="5"/>
      <c r="C240" s="17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4.25" customHeight="1">
      <c r="A241" s="95"/>
      <c r="B241" s="5"/>
      <c r="C241" s="17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4.25" customHeight="1">
      <c r="A242" s="95"/>
      <c r="B242" s="5"/>
      <c r="C242" s="17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4.25" customHeight="1">
      <c r="A243" s="95"/>
      <c r="B243" s="5"/>
      <c r="C243" s="17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4.25" customHeight="1">
      <c r="A244" s="95"/>
      <c r="B244" s="5"/>
      <c r="C244" s="17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4.25" customHeight="1">
      <c r="A245" s="95"/>
      <c r="B245" s="5"/>
      <c r="C245" s="17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4.25" customHeight="1">
      <c r="A246" s="95"/>
      <c r="B246" s="5"/>
      <c r="C246" s="17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4.25" customHeight="1">
      <c r="A247" s="95"/>
      <c r="B247" s="5"/>
      <c r="C247" s="17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4.25" customHeight="1">
      <c r="A248" s="95"/>
      <c r="B248" s="5"/>
      <c r="C248" s="17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4.25" customHeight="1">
      <c r="A249" s="95"/>
      <c r="B249" s="5"/>
      <c r="C249" s="17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4.25" customHeight="1">
      <c r="A250" s="95"/>
      <c r="B250" s="5"/>
      <c r="C250" s="17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4.25" customHeight="1">
      <c r="A251" s="95"/>
      <c r="B251" s="5"/>
      <c r="C251" s="17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4.25" customHeight="1">
      <c r="A252" s="95"/>
      <c r="B252" s="5"/>
      <c r="C252" s="17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4.25" customHeight="1">
      <c r="A253" s="95"/>
      <c r="B253" s="5"/>
      <c r="C253" s="17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4.25" customHeight="1">
      <c r="A254" s="95"/>
      <c r="B254" s="5"/>
      <c r="C254" s="17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4.25" customHeight="1">
      <c r="A255" s="95"/>
      <c r="B255" s="5"/>
      <c r="C255" s="17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4.25" customHeight="1">
      <c r="A256" s="95"/>
      <c r="B256" s="5"/>
      <c r="C256" s="17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4.25" customHeight="1">
      <c r="A257" s="95"/>
      <c r="B257" s="5"/>
      <c r="C257" s="17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4.25" customHeight="1">
      <c r="A258" s="95"/>
      <c r="B258" s="5"/>
      <c r="C258" s="17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4.25" customHeight="1">
      <c r="A259" s="95"/>
      <c r="B259" s="5"/>
      <c r="C259" s="17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4.25" customHeight="1">
      <c r="A260" s="95"/>
      <c r="B260" s="5"/>
      <c r="C260" s="17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4.25" customHeight="1">
      <c r="A261" s="95"/>
      <c r="B261" s="5"/>
      <c r="C261" s="17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4.25" customHeight="1">
      <c r="A262" s="95"/>
      <c r="B262" s="5"/>
      <c r="C262" s="17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4.25" customHeight="1">
      <c r="A263" s="95"/>
      <c r="B263" s="5"/>
      <c r="C263" s="17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4.25" customHeight="1">
      <c r="A264" s="95"/>
      <c r="B264" s="5"/>
      <c r="C264" s="17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4.25" customHeight="1">
      <c r="A265" s="95"/>
      <c r="B265" s="5"/>
      <c r="C265" s="17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4.25" customHeight="1">
      <c r="A266" s="95"/>
      <c r="B266" s="5"/>
      <c r="C266" s="17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4.25" customHeight="1">
      <c r="A267" s="95"/>
      <c r="B267" s="5"/>
      <c r="C267" s="17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4.25" customHeight="1">
      <c r="A268" s="95"/>
      <c r="B268" s="5"/>
      <c r="C268" s="17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4.25" customHeight="1">
      <c r="A269" s="95"/>
      <c r="B269" s="5"/>
      <c r="C269" s="17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4.25" customHeight="1">
      <c r="A270" s="95"/>
      <c r="B270" s="5"/>
      <c r="C270" s="17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4.25" customHeight="1">
      <c r="A271" s="95"/>
      <c r="B271" s="5"/>
      <c r="C271" s="17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4.25" customHeight="1">
      <c r="A272" s="95"/>
      <c r="B272" s="5"/>
      <c r="C272" s="17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4.25" customHeight="1">
      <c r="A273" s="95"/>
      <c r="B273" s="5"/>
      <c r="C273" s="171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4.25" customHeight="1">
      <c r="A274" s="95"/>
      <c r="B274" s="5"/>
      <c r="C274" s="17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4.25" customHeight="1">
      <c r="A275" s="95"/>
      <c r="B275" s="5"/>
      <c r="C275" s="171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4.25" customHeight="1">
      <c r="A276" s="95"/>
      <c r="B276" s="5"/>
      <c r="C276" s="17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4.25" customHeight="1">
      <c r="A277" s="95"/>
      <c r="B277" s="5"/>
      <c r="C277" s="17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4.25" customHeight="1">
      <c r="A278" s="95"/>
      <c r="B278" s="5"/>
      <c r="C278" s="17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4.25" customHeight="1">
      <c r="A279" s="95"/>
      <c r="B279" s="5"/>
      <c r="C279" s="17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4.25" customHeight="1">
      <c r="A280" s="95"/>
      <c r="B280" s="5"/>
      <c r="C280" s="17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4.25" customHeight="1">
      <c r="A281" s="95"/>
      <c r="B281" s="5"/>
      <c r="C281" s="17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4.25" customHeight="1">
      <c r="A282" s="95"/>
      <c r="B282" s="5"/>
      <c r="C282" s="17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4.25" customHeight="1">
      <c r="A283" s="95"/>
      <c r="B283" s="5"/>
      <c r="C283" s="17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4.25" customHeight="1">
      <c r="A284" s="95"/>
      <c r="B284" s="5"/>
      <c r="C284" s="17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4.25" customHeight="1">
      <c r="A285" s="95"/>
      <c r="B285" s="5"/>
      <c r="C285" s="17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4.25" customHeight="1">
      <c r="A286" s="95"/>
      <c r="B286" s="5"/>
      <c r="C286" s="17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4.25" customHeight="1">
      <c r="A287" s="95"/>
      <c r="B287" s="5"/>
      <c r="C287" s="17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4.25" customHeight="1">
      <c r="A288" s="95"/>
      <c r="B288" s="5"/>
      <c r="C288" s="17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4.25" customHeight="1">
      <c r="A289" s="95"/>
      <c r="B289" s="5"/>
      <c r="C289" s="17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4.25" customHeight="1">
      <c r="A290" s="95"/>
      <c r="B290" s="5"/>
      <c r="C290" s="17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4.25" customHeight="1">
      <c r="A291" s="95"/>
      <c r="B291" s="5"/>
      <c r="C291" s="17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4.25" customHeight="1">
      <c r="A292" s="95"/>
      <c r="B292" s="5"/>
      <c r="C292" s="17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4.25" customHeight="1">
      <c r="A293" s="95"/>
      <c r="B293" s="5"/>
      <c r="C293" s="17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4.25" customHeight="1">
      <c r="A294" s="95"/>
      <c r="B294" s="5"/>
      <c r="C294" s="17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4.25" customHeight="1">
      <c r="A295" s="95"/>
      <c r="B295" s="5"/>
      <c r="C295" s="17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4.25" customHeight="1">
      <c r="A296" s="95"/>
      <c r="B296" s="5"/>
      <c r="C296" s="17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4.25" customHeight="1">
      <c r="A297" s="95"/>
      <c r="B297" s="5"/>
      <c r="C297" s="17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4.25" customHeight="1">
      <c r="A298" s="95"/>
      <c r="B298" s="5"/>
      <c r="C298" s="17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4.25" customHeight="1">
      <c r="A299" s="95"/>
      <c r="B299" s="5"/>
      <c r="C299" s="17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4.25" customHeight="1">
      <c r="A300" s="95"/>
      <c r="B300" s="5"/>
      <c r="C300" s="17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4.25" customHeight="1">
      <c r="A301" s="95"/>
      <c r="B301" s="5"/>
      <c r="C301" s="17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4.25" customHeight="1">
      <c r="A302" s="95"/>
      <c r="B302" s="5"/>
      <c r="C302" s="17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4.25" customHeight="1">
      <c r="A303" s="95"/>
      <c r="B303" s="5"/>
      <c r="C303" s="17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4.25" customHeight="1">
      <c r="A304" s="95"/>
      <c r="B304" s="5"/>
      <c r="C304" s="17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4.25" customHeight="1">
      <c r="A305" s="95"/>
      <c r="B305" s="5"/>
      <c r="C305" s="17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4.25" customHeight="1">
      <c r="A306" s="95"/>
      <c r="B306" s="5"/>
      <c r="C306" s="17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4.25" customHeight="1">
      <c r="A307" s="95"/>
      <c r="B307" s="5"/>
      <c r="C307" s="17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4.25" customHeight="1">
      <c r="A308" s="95"/>
      <c r="B308" s="5"/>
      <c r="C308" s="17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4.25" customHeight="1">
      <c r="A309" s="95"/>
      <c r="B309" s="5"/>
      <c r="C309" s="17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4.25" customHeight="1">
      <c r="A310" s="95"/>
      <c r="B310" s="5"/>
      <c r="C310" s="17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4.25" customHeight="1">
      <c r="A311" s="95"/>
      <c r="B311" s="5"/>
      <c r="C311" s="17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4.25" customHeight="1">
      <c r="A312" s="95"/>
      <c r="B312" s="5"/>
      <c r="C312" s="17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4.25" customHeight="1">
      <c r="A313" s="95"/>
      <c r="B313" s="5"/>
      <c r="C313" s="17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4.25" customHeight="1">
      <c r="A314" s="95"/>
      <c r="B314" s="5"/>
      <c r="C314" s="17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4.25" customHeight="1">
      <c r="A315" s="95"/>
      <c r="B315" s="5"/>
      <c r="C315" s="17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4.25" customHeight="1">
      <c r="A316" s="95"/>
      <c r="B316" s="5"/>
      <c r="C316" s="17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4.25" customHeight="1">
      <c r="A317" s="95"/>
      <c r="B317" s="5"/>
      <c r="C317" s="17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4.25" customHeight="1">
      <c r="A318" s="95"/>
      <c r="B318" s="5"/>
      <c r="C318" s="17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4.25" customHeight="1">
      <c r="A319" s="95"/>
      <c r="B319" s="5"/>
      <c r="C319" s="17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4.25" customHeight="1">
      <c r="A320" s="95"/>
      <c r="B320" s="5"/>
      <c r="C320" s="17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4.25" customHeight="1">
      <c r="A321" s="95"/>
      <c r="B321" s="5"/>
      <c r="C321" s="17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4.25" customHeight="1">
      <c r="A322" s="95"/>
      <c r="B322" s="5"/>
      <c r="C322" s="17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4.25" customHeight="1">
      <c r="A323" s="95"/>
      <c r="B323" s="5"/>
      <c r="C323" s="17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4.25" customHeight="1">
      <c r="A324" s="95"/>
      <c r="B324" s="5"/>
      <c r="C324" s="17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4.25" customHeight="1">
      <c r="A325" s="95"/>
      <c r="B325" s="5"/>
      <c r="C325" s="17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4.25" customHeight="1">
      <c r="A326" s="95"/>
      <c r="B326" s="5"/>
      <c r="C326" s="17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4.25" customHeight="1">
      <c r="A327" s="95"/>
      <c r="B327" s="5"/>
      <c r="C327" s="17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4.25" customHeight="1">
      <c r="A328" s="95"/>
      <c r="B328" s="5"/>
      <c r="C328" s="17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4.25" customHeight="1">
      <c r="A329" s="95"/>
      <c r="B329" s="5"/>
      <c r="C329" s="17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4.25" customHeight="1">
      <c r="A330" s="95"/>
      <c r="B330" s="5"/>
      <c r="C330" s="17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4.25" customHeight="1">
      <c r="A331" s="95"/>
      <c r="B331" s="5"/>
      <c r="C331" s="17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4.25" customHeight="1">
      <c r="A332" s="95"/>
      <c r="B332" s="5"/>
      <c r="C332" s="17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4.25" customHeight="1">
      <c r="A333" s="95"/>
      <c r="B333" s="5"/>
      <c r="C333" s="17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4.25" customHeight="1">
      <c r="A334" s="95"/>
      <c r="B334" s="5"/>
      <c r="C334" s="17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4.25" customHeight="1">
      <c r="A335" s="95"/>
      <c r="B335" s="5"/>
      <c r="C335" s="17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4.25" customHeight="1">
      <c r="A336" s="95"/>
      <c r="B336" s="5"/>
      <c r="C336" s="17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4.25" customHeight="1">
      <c r="A337" s="95"/>
      <c r="B337" s="5"/>
      <c r="C337" s="17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4.25" customHeight="1">
      <c r="A338" s="95"/>
      <c r="B338" s="5"/>
      <c r="C338" s="17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4.25" customHeight="1">
      <c r="A339" s="95"/>
      <c r="B339" s="5"/>
      <c r="C339" s="17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4.25" customHeight="1">
      <c r="A340" s="95"/>
      <c r="B340" s="5"/>
      <c r="C340" s="17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4.25" customHeight="1">
      <c r="A341" s="95"/>
      <c r="B341" s="5"/>
      <c r="C341" s="17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4.25" customHeight="1">
      <c r="A342" s="95"/>
      <c r="B342" s="5"/>
      <c r="C342" s="17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4.25" customHeight="1">
      <c r="A343" s="95"/>
      <c r="B343" s="5"/>
      <c r="C343" s="17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4.25" customHeight="1">
      <c r="A344" s="95"/>
      <c r="B344" s="5"/>
      <c r="C344" s="17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4.25" customHeight="1">
      <c r="A345" s="95"/>
      <c r="B345" s="5"/>
      <c r="C345" s="17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4.25" customHeight="1">
      <c r="A346" s="95"/>
      <c r="B346" s="5"/>
      <c r="C346" s="17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4.25" customHeight="1">
      <c r="A347" s="95"/>
      <c r="B347" s="5"/>
      <c r="C347" s="17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4.25" customHeight="1">
      <c r="A348" s="95"/>
      <c r="B348" s="5"/>
      <c r="C348" s="17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4.25" customHeight="1">
      <c r="A349" s="95"/>
      <c r="B349" s="5"/>
      <c r="C349" s="17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4.25" customHeight="1">
      <c r="A350" s="95"/>
      <c r="B350" s="5"/>
      <c r="C350" s="17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4.25" customHeight="1">
      <c r="A351" s="95"/>
      <c r="B351" s="5"/>
      <c r="C351" s="17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4.25" customHeight="1">
      <c r="A352" s="95"/>
      <c r="B352" s="5"/>
      <c r="C352" s="17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4.25" customHeight="1">
      <c r="A353" s="95"/>
      <c r="B353" s="5"/>
      <c r="C353" s="17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4.25" customHeight="1">
      <c r="A354" s="95"/>
      <c r="B354" s="5"/>
      <c r="C354" s="17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4.25" customHeight="1">
      <c r="A355" s="95"/>
      <c r="B355" s="5"/>
      <c r="C355" s="17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4.25" customHeight="1">
      <c r="A356" s="95"/>
      <c r="B356" s="5"/>
      <c r="C356" s="17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4.25" customHeight="1">
      <c r="A357" s="95"/>
      <c r="B357" s="5"/>
      <c r="C357" s="17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4.25" customHeight="1">
      <c r="A358" s="95"/>
      <c r="B358" s="5"/>
      <c r="C358" s="17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4.25" customHeight="1">
      <c r="A359" s="95"/>
      <c r="B359" s="5"/>
      <c r="C359" s="17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4.25" customHeight="1">
      <c r="A360" s="95"/>
      <c r="B360" s="5"/>
      <c r="C360" s="17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4.25" customHeight="1">
      <c r="A361" s="95"/>
      <c r="B361" s="5"/>
      <c r="C361" s="17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4.25" customHeight="1">
      <c r="A362" s="95"/>
      <c r="B362" s="5"/>
      <c r="C362" s="17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4.25" customHeight="1">
      <c r="A363" s="95"/>
      <c r="B363" s="5"/>
      <c r="C363" s="17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4.25" customHeight="1">
      <c r="A364" s="95"/>
      <c r="B364" s="5"/>
      <c r="C364" s="17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4.25" customHeight="1">
      <c r="A365" s="95"/>
      <c r="B365" s="5"/>
      <c r="C365" s="17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4.25" customHeight="1">
      <c r="A366" s="95"/>
      <c r="B366" s="5"/>
      <c r="C366" s="17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4.25" customHeight="1">
      <c r="A367" s="95"/>
      <c r="B367" s="5"/>
      <c r="C367" s="17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4.25" customHeight="1">
      <c r="A368" s="95"/>
      <c r="B368" s="5"/>
      <c r="C368" s="17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4.25" customHeight="1">
      <c r="A369" s="95"/>
      <c r="B369" s="5"/>
      <c r="C369" s="17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4.25" customHeight="1">
      <c r="A370" s="95"/>
      <c r="B370" s="5"/>
      <c r="C370" s="17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4.25" customHeight="1">
      <c r="A371" s="95"/>
      <c r="B371" s="5"/>
      <c r="C371" s="17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4.25" customHeight="1">
      <c r="A372" s="95"/>
      <c r="B372" s="5"/>
      <c r="C372" s="17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4.25" customHeight="1">
      <c r="A373" s="95"/>
      <c r="B373" s="5"/>
      <c r="C373" s="17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4.25" customHeight="1">
      <c r="A374" s="95"/>
      <c r="B374" s="5"/>
      <c r="C374" s="17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4.25" customHeight="1">
      <c r="A375" s="95"/>
      <c r="B375" s="5"/>
      <c r="C375" s="17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4.25" customHeight="1">
      <c r="A376" s="95"/>
      <c r="B376" s="5"/>
      <c r="C376" s="17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4.25" customHeight="1">
      <c r="A377" s="95"/>
      <c r="B377" s="5"/>
      <c r="C377" s="17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4.25" customHeight="1">
      <c r="A378" s="95"/>
      <c r="B378" s="5"/>
      <c r="C378" s="17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4.25" customHeight="1">
      <c r="A379" s="95"/>
      <c r="B379" s="5"/>
      <c r="C379" s="17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4.25" customHeight="1">
      <c r="A380" s="95"/>
      <c r="B380" s="5"/>
      <c r="C380" s="17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4.25" customHeight="1">
      <c r="A381" s="95"/>
      <c r="B381" s="5"/>
      <c r="C381" s="17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4.25" customHeight="1">
      <c r="A382" s="95"/>
      <c r="B382" s="5"/>
      <c r="C382" s="17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4.25" customHeight="1">
      <c r="A383" s="95"/>
      <c r="B383" s="5"/>
      <c r="C383" s="17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4.25" customHeight="1">
      <c r="A384" s="95"/>
      <c r="B384" s="5"/>
      <c r="C384" s="17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4.25" customHeight="1">
      <c r="A385" s="95"/>
      <c r="B385" s="5"/>
      <c r="C385" s="17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4.25" customHeight="1">
      <c r="A386" s="95"/>
      <c r="B386" s="5"/>
      <c r="C386" s="17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4.25" customHeight="1">
      <c r="A387" s="95"/>
      <c r="B387" s="5"/>
      <c r="C387" s="17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4.25" customHeight="1">
      <c r="A388" s="95"/>
      <c r="B388" s="5"/>
      <c r="C388" s="17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4.25" customHeight="1">
      <c r="A389" s="95"/>
      <c r="B389" s="5"/>
      <c r="C389" s="17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4.25" customHeight="1">
      <c r="A390" s="95"/>
      <c r="B390" s="5"/>
      <c r="C390" s="17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4.25" customHeight="1">
      <c r="A391" s="95"/>
      <c r="B391" s="5"/>
      <c r="C391" s="17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4.25" customHeight="1">
      <c r="A392" s="95"/>
      <c r="B392" s="5"/>
      <c r="C392" s="17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4.25" customHeight="1">
      <c r="A393" s="95"/>
      <c r="B393" s="5"/>
      <c r="C393" s="17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4.25" customHeight="1">
      <c r="A394" s="95"/>
      <c r="B394" s="5"/>
      <c r="C394" s="17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4.25" customHeight="1">
      <c r="A395" s="95"/>
      <c r="B395" s="5"/>
      <c r="C395" s="17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4.25" customHeight="1">
      <c r="A396" s="95"/>
      <c r="B396" s="5"/>
      <c r="C396" s="17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4.25" customHeight="1">
      <c r="A397" s="95"/>
      <c r="B397" s="5"/>
      <c r="C397" s="17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4.25" customHeight="1">
      <c r="A398" s="95"/>
      <c r="B398" s="5"/>
      <c r="C398" s="17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4.25" customHeight="1">
      <c r="A399" s="95"/>
      <c r="B399" s="5"/>
      <c r="C399" s="17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4.25" customHeight="1">
      <c r="A400" s="95"/>
      <c r="B400" s="5"/>
      <c r="C400" s="17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4.25" customHeight="1">
      <c r="A401" s="95"/>
      <c r="B401" s="5"/>
      <c r="C401" s="17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4.25" customHeight="1">
      <c r="A402" s="95"/>
      <c r="B402" s="5"/>
      <c r="C402" s="17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4.25" customHeight="1">
      <c r="A403" s="95"/>
      <c r="B403" s="5"/>
      <c r="C403" s="17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4.25" customHeight="1">
      <c r="A404" s="95"/>
      <c r="B404" s="5"/>
      <c r="C404" s="17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4.25" customHeight="1">
      <c r="A405" s="95"/>
      <c r="B405" s="5"/>
      <c r="C405" s="17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4.25" customHeight="1">
      <c r="A406" s="95"/>
      <c r="B406" s="5"/>
      <c r="C406" s="17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4.25" customHeight="1">
      <c r="A407" s="95"/>
      <c r="B407" s="5"/>
      <c r="C407" s="17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4.25" customHeight="1">
      <c r="A408" s="95"/>
      <c r="B408" s="5"/>
      <c r="C408" s="17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4.25" customHeight="1">
      <c r="A409" s="95"/>
      <c r="B409" s="5"/>
      <c r="C409" s="17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4.25" customHeight="1">
      <c r="A410" s="95"/>
      <c r="B410" s="5"/>
      <c r="C410" s="17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4.25" customHeight="1">
      <c r="A411" s="95"/>
      <c r="B411" s="5"/>
      <c r="C411" s="17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4.25" customHeight="1">
      <c r="A412" s="95"/>
      <c r="B412" s="5"/>
      <c r="C412" s="17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4.25" customHeight="1">
      <c r="A413" s="95"/>
      <c r="B413" s="5"/>
      <c r="C413" s="17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4.25" customHeight="1">
      <c r="A414" s="95"/>
      <c r="B414" s="5"/>
      <c r="C414" s="17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4.25" customHeight="1">
      <c r="A415" s="95"/>
      <c r="B415" s="5"/>
      <c r="C415" s="17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4.25" customHeight="1">
      <c r="A416" s="95"/>
      <c r="B416" s="5"/>
      <c r="C416" s="17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4.25" customHeight="1">
      <c r="A417" s="95"/>
      <c r="B417" s="5"/>
      <c r="C417" s="17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4.25" customHeight="1">
      <c r="A418" s="95"/>
      <c r="B418" s="5"/>
      <c r="C418" s="17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4.25" customHeight="1">
      <c r="A419" s="95"/>
      <c r="B419" s="5"/>
      <c r="C419" s="17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4.25" customHeight="1">
      <c r="A420" s="95"/>
      <c r="B420" s="5"/>
      <c r="C420" s="17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4.25" customHeight="1">
      <c r="A421" s="95"/>
      <c r="B421" s="5"/>
      <c r="C421" s="17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4.25" customHeight="1">
      <c r="A422" s="95"/>
      <c r="B422" s="5"/>
      <c r="C422" s="17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4.25" customHeight="1">
      <c r="A423" s="95"/>
      <c r="B423" s="5"/>
      <c r="C423" s="17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4.25" customHeight="1">
      <c r="A424" s="95"/>
      <c r="B424" s="5"/>
      <c r="C424" s="17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4.25" customHeight="1">
      <c r="A425" s="95"/>
      <c r="B425" s="5"/>
      <c r="C425" s="17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4.25" customHeight="1">
      <c r="A426" s="95"/>
      <c r="B426" s="5"/>
      <c r="C426" s="17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4.25" customHeight="1">
      <c r="A427" s="95"/>
      <c r="B427" s="5"/>
      <c r="C427" s="17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4.25" customHeight="1">
      <c r="A428" s="95"/>
      <c r="B428" s="5"/>
      <c r="C428" s="17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4.25" customHeight="1">
      <c r="A429" s="95"/>
      <c r="B429" s="5"/>
      <c r="C429" s="17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4.25" customHeight="1">
      <c r="A430" s="95"/>
      <c r="B430" s="5"/>
      <c r="C430" s="17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4.25" customHeight="1">
      <c r="A431" s="95"/>
      <c r="B431" s="5"/>
      <c r="C431" s="17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4.25" customHeight="1">
      <c r="A432" s="95"/>
      <c r="B432" s="5"/>
      <c r="C432" s="17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4.25" customHeight="1">
      <c r="A433" s="95"/>
      <c r="B433" s="5"/>
      <c r="C433" s="17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4.25" customHeight="1">
      <c r="A434" s="95"/>
      <c r="B434" s="5"/>
      <c r="C434" s="17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4.25" customHeight="1">
      <c r="A435" s="95"/>
      <c r="B435" s="5"/>
      <c r="C435" s="17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4.25" customHeight="1">
      <c r="A436" s="95"/>
      <c r="B436" s="5"/>
      <c r="C436" s="17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4.25" customHeight="1">
      <c r="A437" s="95"/>
      <c r="B437" s="5"/>
      <c r="C437" s="17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4.25" customHeight="1">
      <c r="A438" s="95"/>
      <c r="B438" s="5"/>
      <c r="C438" s="17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4.25" customHeight="1">
      <c r="A439" s="95"/>
      <c r="B439" s="5"/>
      <c r="C439" s="17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4.25" customHeight="1">
      <c r="A440" s="95"/>
      <c r="B440" s="5"/>
      <c r="C440" s="17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4.25" customHeight="1">
      <c r="A441" s="95"/>
      <c r="B441" s="5"/>
      <c r="C441" s="17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4.25" customHeight="1">
      <c r="A442" s="95"/>
      <c r="B442" s="5"/>
      <c r="C442" s="17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4.25" customHeight="1">
      <c r="A443" s="95"/>
      <c r="B443" s="5"/>
      <c r="C443" s="17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4.25" customHeight="1">
      <c r="A444" s="95"/>
      <c r="B444" s="5"/>
      <c r="C444" s="17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4.25" customHeight="1">
      <c r="A445" s="95"/>
      <c r="B445" s="5"/>
      <c r="C445" s="17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4.25" customHeight="1">
      <c r="A446" s="95"/>
      <c r="B446" s="5"/>
      <c r="C446" s="17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4.25" customHeight="1">
      <c r="A447" s="95"/>
      <c r="B447" s="5"/>
      <c r="C447" s="17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4.25" customHeight="1">
      <c r="A448" s="95"/>
      <c r="B448" s="5"/>
      <c r="C448" s="17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4.25" customHeight="1">
      <c r="A449" s="95"/>
      <c r="B449" s="5"/>
      <c r="C449" s="17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4.25" customHeight="1">
      <c r="A450" s="95"/>
      <c r="B450" s="5"/>
      <c r="C450" s="17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4.25" customHeight="1">
      <c r="A451" s="95"/>
      <c r="B451" s="5"/>
      <c r="C451" s="17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4.25" customHeight="1">
      <c r="A452" s="95"/>
      <c r="B452" s="5"/>
      <c r="C452" s="17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4.25" customHeight="1">
      <c r="A453" s="95"/>
      <c r="B453" s="5"/>
      <c r="C453" s="17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4.25" customHeight="1">
      <c r="A454" s="95"/>
      <c r="B454" s="5"/>
      <c r="C454" s="17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4.25" customHeight="1">
      <c r="A455" s="95"/>
      <c r="B455" s="5"/>
      <c r="C455" s="17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4.25" customHeight="1">
      <c r="A456" s="95"/>
      <c r="B456" s="5"/>
      <c r="C456" s="17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4.25" customHeight="1">
      <c r="A457" s="95"/>
      <c r="B457" s="5"/>
      <c r="C457" s="17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4.25" customHeight="1">
      <c r="A458" s="95"/>
      <c r="B458" s="5"/>
      <c r="C458" s="17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4.25" customHeight="1">
      <c r="A459" s="95"/>
      <c r="B459" s="5"/>
      <c r="C459" s="17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4.25" customHeight="1">
      <c r="A460" s="95"/>
      <c r="B460" s="5"/>
      <c r="C460" s="17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4.25" customHeight="1">
      <c r="A461" s="95"/>
      <c r="B461" s="5"/>
      <c r="C461" s="17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4.25" customHeight="1">
      <c r="A462" s="95"/>
      <c r="B462" s="5"/>
      <c r="C462" s="17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4.25" customHeight="1">
      <c r="A463" s="95"/>
      <c r="B463" s="5"/>
      <c r="C463" s="17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4.25" customHeight="1">
      <c r="A464" s="95"/>
      <c r="B464" s="5"/>
      <c r="C464" s="17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4.25" customHeight="1">
      <c r="A465" s="95"/>
      <c r="B465" s="5"/>
      <c r="C465" s="17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4.25" customHeight="1">
      <c r="A466" s="95"/>
      <c r="B466" s="5"/>
      <c r="C466" s="17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4.25" customHeight="1">
      <c r="A467" s="95"/>
      <c r="B467" s="5"/>
      <c r="C467" s="17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4.25" customHeight="1">
      <c r="A468" s="95"/>
      <c r="B468" s="5"/>
      <c r="C468" s="17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4.25" customHeight="1">
      <c r="A469" s="95"/>
      <c r="B469" s="5"/>
      <c r="C469" s="17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4.25" customHeight="1">
      <c r="A470" s="95"/>
      <c r="B470" s="5"/>
      <c r="C470" s="17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4.25" customHeight="1">
      <c r="A471" s="95"/>
      <c r="B471" s="5"/>
      <c r="C471" s="17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4.25" customHeight="1">
      <c r="A472" s="95"/>
      <c r="B472" s="5"/>
      <c r="C472" s="17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4.25" customHeight="1">
      <c r="A473" s="95"/>
      <c r="B473" s="5"/>
      <c r="C473" s="17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4.25" customHeight="1">
      <c r="A474" s="95"/>
      <c r="B474" s="5"/>
      <c r="C474" s="17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4.25" customHeight="1">
      <c r="A475" s="95"/>
      <c r="B475" s="5"/>
      <c r="C475" s="17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4.25" customHeight="1">
      <c r="A476" s="95"/>
      <c r="B476" s="5"/>
      <c r="C476" s="17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4.25" customHeight="1">
      <c r="A477" s="95"/>
      <c r="B477" s="5"/>
      <c r="C477" s="17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4.25" customHeight="1">
      <c r="A478" s="95"/>
      <c r="B478" s="5"/>
      <c r="C478" s="17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4.25" customHeight="1">
      <c r="A479" s="95"/>
      <c r="B479" s="5"/>
      <c r="C479" s="17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4.25" customHeight="1">
      <c r="A480" s="95"/>
      <c r="B480" s="5"/>
      <c r="C480" s="17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4.25" customHeight="1">
      <c r="A481" s="95"/>
      <c r="B481" s="5"/>
      <c r="C481" s="17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4.25" customHeight="1">
      <c r="A482" s="95"/>
      <c r="B482" s="5"/>
      <c r="C482" s="17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4.25" customHeight="1">
      <c r="A483" s="95"/>
      <c r="B483" s="5"/>
      <c r="C483" s="17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4.25" customHeight="1">
      <c r="A484" s="95"/>
      <c r="B484" s="5"/>
      <c r="C484" s="17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4.25" customHeight="1">
      <c r="A485" s="95"/>
      <c r="B485" s="5"/>
      <c r="C485" s="17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4.25" customHeight="1">
      <c r="A486" s="95"/>
      <c r="B486" s="5"/>
      <c r="C486" s="17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4.25" customHeight="1">
      <c r="A487" s="95"/>
      <c r="B487" s="5"/>
      <c r="C487" s="17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4.25" customHeight="1">
      <c r="A488" s="95"/>
      <c r="B488" s="5"/>
      <c r="C488" s="17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4.25" customHeight="1">
      <c r="A489" s="95"/>
      <c r="B489" s="5"/>
      <c r="C489" s="17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4.25" customHeight="1">
      <c r="A490" s="95"/>
      <c r="B490" s="5"/>
      <c r="C490" s="17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4.25" customHeight="1">
      <c r="A491" s="95"/>
      <c r="B491" s="5"/>
      <c r="C491" s="17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4.25" customHeight="1">
      <c r="A492" s="95"/>
      <c r="B492" s="5"/>
      <c r="C492" s="17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4.25" customHeight="1">
      <c r="A493" s="95"/>
      <c r="B493" s="5"/>
      <c r="C493" s="17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4.25" customHeight="1">
      <c r="A494" s="95"/>
      <c r="B494" s="5"/>
      <c r="C494" s="17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4.25" customHeight="1">
      <c r="A495" s="95"/>
      <c r="B495" s="5"/>
      <c r="C495" s="17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4.25" customHeight="1">
      <c r="A496" s="95"/>
      <c r="B496" s="5"/>
      <c r="C496" s="17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4.25" customHeight="1">
      <c r="A497" s="95"/>
      <c r="B497" s="5"/>
      <c r="C497" s="17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4.25" customHeight="1">
      <c r="A498" s="95"/>
      <c r="B498" s="5"/>
      <c r="C498" s="17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4.25" customHeight="1">
      <c r="A499" s="95"/>
      <c r="B499" s="5"/>
      <c r="C499" s="17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4.25" customHeight="1">
      <c r="A500" s="95"/>
      <c r="B500" s="5"/>
      <c r="C500" s="17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4.25" customHeight="1">
      <c r="A501" s="95"/>
      <c r="B501" s="5"/>
      <c r="C501" s="17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4.25" customHeight="1">
      <c r="A502" s="95"/>
      <c r="B502" s="5"/>
      <c r="C502" s="17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4.25" customHeight="1">
      <c r="A503" s="95"/>
      <c r="B503" s="5"/>
      <c r="C503" s="17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4.25" customHeight="1">
      <c r="A504" s="95"/>
      <c r="B504" s="5"/>
      <c r="C504" s="17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4.25" customHeight="1">
      <c r="A505" s="95"/>
      <c r="B505" s="5"/>
      <c r="C505" s="17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4.25" customHeight="1">
      <c r="A506" s="95"/>
      <c r="B506" s="5"/>
      <c r="C506" s="17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4.25" customHeight="1">
      <c r="A507" s="95"/>
      <c r="B507" s="5"/>
      <c r="C507" s="17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4.25" customHeight="1">
      <c r="A508" s="95"/>
      <c r="B508" s="5"/>
      <c r="C508" s="17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4.25" customHeight="1">
      <c r="A509" s="95"/>
      <c r="B509" s="5"/>
      <c r="C509" s="17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4.25" customHeight="1">
      <c r="A510" s="95"/>
      <c r="B510" s="5"/>
      <c r="C510" s="17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4.25" customHeight="1">
      <c r="A511" s="95"/>
      <c r="B511" s="5"/>
      <c r="C511" s="17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4.25" customHeight="1">
      <c r="A512" s="95"/>
      <c r="B512" s="5"/>
      <c r="C512" s="17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4.25" customHeight="1">
      <c r="A513" s="95"/>
      <c r="B513" s="5"/>
      <c r="C513" s="17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4.25" customHeight="1">
      <c r="A514" s="95"/>
      <c r="B514" s="5"/>
      <c r="C514" s="17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4.25" customHeight="1">
      <c r="A515" s="95"/>
      <c r="B515" s="5"/>
      <c r="C515" s="17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4.25" customHeight="1">
      <c r="A516" s="95"/>
      <c r="B516" s="5"/>
      <c r="C516" s="17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4.25" customHeight="1">
      <c r="A517" s="95"/>
      <c r="B517" s="5"/>
      <c r="C517" s="17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4.25" customHeight="1">
      <c r="A518" s="95"/>
      <c r="B518" s="5"/>
      <c r="C518" s="17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4.25" customHeight="1">
      <c r="A519" s="95"/>
      <c r="B519" s="5"/>
      <c r="C519" s="17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4.25" customHeight="1">
      <c r="A520" s="95"/>
      <c r="B520" s="5"/>
      <c r="C520" s="17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4.25" customHeight="1">
      <c r="A521" s="95"/>
      <c r="B521" s="5"/>
      <c r="C521" s="17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4.25" customHeight="1">
      <c r="A522" s="95"/>
      <c r="B522" s="5"/>
      <c r="C522" s="17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4.25" customHeight="1">
      <c r="A523" s="95"/>
      <c r="B523" s="5"/>
      <c r="C523" s="17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4.25" customHeight="1">
      <c r="A524" s="95"/>
      <c r="B524" s="5"/>
      <c r="C524" s="17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4.25" customHeight="1">
      <c r="A525" s="95"/>
      <c r="B525" s="5"/>
      <c r="C525" s="17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4.25" customHeight="1">
      <c r="A526" s="95"/>
      <c r="B526" s="5"/>
      <c r="C526" s="17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4.25" customHeight="1">
      <c r="A527" s="95"/>
      <c r="B527" s="5"/>
      <c r="C527" s="17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4.25" customHeight="1">
      <c r="A528" s="95"/>
      <c r="B528" s="5"/>
      <c r="C528" s="17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4.25" customHeight="1">
      <c r="A529" s="95"/>
      <c r="B529" s="5"/>
      <c r="C529" s="17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4.25" customHeight="1">
      <c r="A530" s="95"/>
      <c r="B530" s="5"/>
      <c r="C530" s="17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4.25" customHeight="1">
      <c r="A531" s="95"/>
      <c r="B531" s="5"/>
      <c r="C531" s="17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4.25" customHeight="1">
      <c r="A532" s="95"/>
      <c r="B532" s="5"/>
      <c r="C532" s="17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4.25" customHeight="1">
      <c r="A533" s="95"/>
      <c r="B533" s="5"/>
      <c r="C533" s="17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4.25" customHeight="1">
      <c r="A534" s="95"/>
      <c r="B534" s="5"/>
      <c r="C534" s="17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4.25" customHeight="1">
      <c r="A535" s="95"/>
      <c r="B535" s="5"/>
      <c r="C535" s="17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4.25" customHeight="1">
      <c r="A536" s="95"/>
      <c r="B536" s="5"/>
      <c r="C536" s="17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4.25" customHeight="1">
      <c r="A537" s="95"/>
      <c r="B537" s="5"/>
      <c r="C537" s="17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4.25" customHeight="1">
      <c r="A538" s="95"/>
      <c r="B538" s="5"/>
      <c r="C538" s="17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4.25" customHeight="1">
      <c r="A539" s="95"/>
      <c r="B539" s="5"/>
      <c r="C539" s="17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4.25" customHeight="1">
      <c r="A540" s="95"/>
      <c r="B540" s="5"/>
      <c r="C540" s="17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4.25" customHeight="1">
      <c r="A541" s="95"/>
      <c r="B541" s="5"/>
      <c r="C541" s="17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4.25" customHeight="1">
      <c r="A542" s="95"/>
      <c r="B542" s="5"/>
      <c r="C542" s="17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4.25" customHeight="1">
      <c r="A543" s="95"/>
      <c r="B543" s="5"/>
      <c r="C543" s="17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4.25" customHeight="1">
      <c r="A544" s="95"/>
      <c r="B544" s="5"/>
      <c r="C544" s="17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4.25" customHeight="1">
      <c r="A545" s="95"/>
      <c r="B545" s="5"/>
      <c r="C545" s="17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4.25" customHeight="1">
      <c r="A546" s="95"/>
      <c r="B546" s="5"/>
      <c r="C546" s="17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4.25" customHeight="1">
      <c r="A547" s="95"/>
      <c r="B547" s="5"/>
      <c r="C547" s="17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4.25" customHeight="1">
      <c r="A548" s="95"/>
      <c r="B548" s="5"/>
      <c r="C548" s="17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4.25" customHeight="1">
      <c r="A549" s="95"/>
      <c r="B549" s="5"/>
      <c r="C549" s="17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4.25" customHeight="1">
      <c r="A550" s="95"/>
      <c r="B550" s="5"/>
      <c r="C550" s="17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4.25" customHeight="1">
      <c r="A551" s="95"/>
      <c r="B551" s="5"/>
      <c r="C551" s="17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4.25" customHeight="1">
      <c r="A552" s="95"/>
      <c r="B552" s="5"/>
      <c r="C552" s="17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4.25" customHeight="1">
      <c r="A553" s="95"/>
      <c r="B553" s="5"/>
      <c r="C553" s="17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4.25" customHeight="1">
      <c r="A554" s="95"/>
      <c r="B554" s="5"/>
      <c r="C554" s="17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4.25" customHeight="1">
      <c r="A555" s="95"/>
      <c r="B555" s="5"/>
      <c r="C555" s="17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4.25" customHeight="1">
      <c r="A556" s="95"/>
      <c r="B556" s="5"/>
      <c r="C556" s="17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4.25" customHeight="1">
      <c r="A557" s="95"/>
      <c r="B557" s="5"/>
      <c r="C557" s="17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4.25" customHeight="1">
      <c r="A558" s="95"/>
      <c r="B558" s="5"/>
      <c r="C558" s="17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4.25" customHeight="1">
      <c r="A559" s="95"/>
      <c r="B559" s="5"/>
      <c r="C559" s="17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4.25" customHeight="1">
      <c r="A560" s="95"/>
      <c r="B560" s="5"/>
      <c r="C560" s="17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4.25" customHeight="1">
      <c r="A561" s="95"/>
      <c r="B561" s="5"/>
      <c r="C561" s="17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4.25" customHeight="1">
      <c r="A562" s="95"/>
      <c r="B562" s="5"/>
      <c r="C562" s="17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4.25" customHeight="1">
      <c r="A563" s="95"/>
      <c r="B563" s="5"/>
      <c r="C563" s="17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4.25" customHeight="1">
      <c r="A564" s="95"/>
      <c r="B564" s="5"/>
      <c r="C564" s="17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4.25" customHeight="1">
      <c r="A565" s="95"/>
      <c r="B565" s="5"/>
      <c r="C565" s="17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4.25" customHeight="1">
      <c r="A566" s="95"/>
      <c r="B566" s="5"/>
      <c r="C566" s="17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4.25" customHeight="1">
      <c r="A567" s="95"/>
      <c r="B567" s="5"/>
      <c r="C567" s="17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4.25" customHeight="1">
      <c r="A568" s="95"/>
      <c r="B568" s="5"/>
      <c r="C568" s="17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4.25" customHeight="1">
      <c r="A569" s="95"/>
      <c r="B569" s="5"/>
      <c r="C569" s="17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4.25" customHeight="1">
      <c r="A570" s="95"/>
      <c r="B570" s="5"/>
      <c r="C570" s="17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4.25" customHeight="1">
      <c r="A571" s="95"/>
      <c r="B571" s="5"/>
      <c r="C571" s="17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4.25" customHeight="1">
      <c r="A572" s="95"/>
      <c r="B572" s="5"/>
      <c r="C572" s="17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4.25" customHeight="1">
      <c r="A573" s="95"/>
      <c r="B573" s="5"/>
      <c r="C573" s="17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4.25" customHeight="1">
      <c r="A574" s="95"/>
      <c r="B574" s="5"/>
      <c r="C574" s="17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4.25" customHeight="1">
      <c r="A575" s="95"/>
      <c r="B575" s="5"/>
      <c r="C575" s="17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4.25" customHeight="1">
      <c r="A576" s="95"/>
      <c r="B576" s="5"/>
      <c r="C576" s="17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4.25" customHeight="1">
      <c r="A577" s="95"/>
      <c r="B577" s="5"/>
      <c r="C577" s="17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4.25" customHeight="1">
      <c r="A578" s="95"/>
      <c r="B578" s="5"/>
      <c r="C578" s="17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4.25" customHeight="1">
      <c r="A579" s="95"/>
      <c r="B579" s="5"/>
      <c r="C579" s="17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4.25" customHeight="1">
      <c r="A580" s="95"/>
      <c r="B580" s="5"/>
      <c r="C580" s="17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4.25" customHeight="1">
      <c r="A581" s="95"/>
      <c r="B581" s="5"/>
      <c r="C581" s="17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4.25" customHeight="1">
      <c r="A582" s="95"/>
      <c r="B582" s="5"/>
      <c r="C582" s="17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4.25" customHeight="1">
      <c r="A583" s="95"/>
      <c r="B583" s="5"/>
      <c r="C583" s="17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4.25" customHeight="1">
      <c r="A584" s="95"/>
      <c r="B584" s="5"/>
      <c r="C584" s="17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4.25" customHeight="1">
      <c r="A585" s="95"/>
      <c r="B585" s="5"/>
      <c r="C585" s="17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4.25" customHeight="1">
      <c r="A586" s="95"/>
      <c r="B586" s="5"/>
      <c r="C586" s="17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4.25" customHeight="1">
      <c r="A587" s="95"/>
      <c r="B587" s="5"/>
      <c r="C587" s="17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4.25" customHeight="1">
      <c r="A588" s="95"/>
      <c r="B588" s="5"/>
      <c r="C588" s="17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4.25" customHeight="1">
      <c r="A589" s="95"/>
      <c r="B589" s="5"/>
      <c r="C589" s="17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4.25" customHeight="1">
      <c r="A590" s="95"/>
      <c r="B590" s="5"/>
      <c r="C590" s="17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4.25" customHeight="1">
      <c r="A591" s="95"/>
      <c r="B591" s="5"/>
      <c r="C591" s="17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4.25" customHeight="1">
      <c r="A592" s="95"/>
      <c r="B592" s="5"/>
      <c r="C592" s="17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4.25" customHeight="1">
      <c r="A593" s="95"/>
      <c r="B593" s="5"/>
      <c r="C593" s="17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4.25" customHeight="1">
      <c r="A594" s="95"/>
      <c r="B594" s="5"/>
      <c r="C594" s="17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4.25" customHeight="1">
      <c r="A595" s="95"/>
      <c r="B595" s="5"/>
      <c r="C595" s="17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4.25" customHeight="1">
      <c r="A596" s="95"/>
      <c r="B596" s="5"/>
      <c r="C596" s="17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4.25" customHeight="1">
      <c r="A597" s="95"/>
      <c r="B597" s="5"/>
      <c r="C597" s="17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4.25" customHeight="1">
      <c r="A598" s="95"/>
      <c r="B598" s="5"/>
      <c r="C598" s="17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4.25" customHeight="1">
      <c r="A599" s="95"/>
      <c r="B599" s="5"/>
      <c r="C599" s="17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4.25" customHeight="1">
      <c r="A600" s="95"/>
      <c r="B600" s="5"/>
      <c r="C600" s="17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4.25" customHeight="1">
      <c r="A601" s="95"/>
      <c r="B601" s="5"/>
      <c r="C601" s="17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4.25" customHeight="1">
      <c r="A602" s="95"/>
      <c r="B602" s="5"/>
      <c r="C602" s="17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4.25" customHeight="1">
      <c r="A603" s="95"/>
      <c r="B603" s="5"/>
      <c r="C603" s="17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4.25" customHeight="1">
      <c r="A604" s="95"/>
      <c r="B604" s="5"/>
      <c r="C604" s="17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4.25" customHeight="1">
      <c r="A605" s="95"/>
      <c r="B605" s="5"/>
      <c r="C605" s="17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4.25" customHeight="1">
      <c r="A606" s="95"/>
      <c r="B606" s="5"/>
      <c r="C606" s="17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4.25" customHeight="1">
      <c r="A607" s="95"/>
      <c r="B607" s="5"/>
      <c r="C607" s="17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4.25" customHeight="1">
      <c r="A608" s="95"/>
      <c r="B608" s="5"/>
      <c r="C608" s="17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4.25" customHeight="1">
      <c r="A609" s="95"/>
      <c r="B609" s="5"/>
      <c r="C609" s="17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4.25" customHeight="1">
      <c r="A610" s="95"/>
      <c r="B610" s="5"/>
      <c r="C610" s="17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4.25" customHeight="1">
      <c r="A611" s="95"/>
      <c r="B611" s="5"/>
      <c r="C611" s="17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4.25" customHeight="1">
      <c r="A612" s="95"/>
      <c r="B612" s="5"/>
      <c r="C612" s="17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4.25" customHeight="1">
      <c r="A613" s="95"/>
      <c r="B613" s="5"/>
      <c r="C613" s="17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4.25" customHeight="1">
      <c r="A614" s="95"/>
      <c r="B614" s="5"/>
      <c r="C614" s="17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4.25" customHeight="1">
      <c r="A615" s="95"/>
      <c r="B615" s="5"/>
      <c r="C615" s="17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4.25" customHeight="1">
      <c r="A616" s="95"/>
      <c r="B616" s="5"/>
      <c r="C616" s="17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4.25" customHeight="1">
      <c r="A617" s="95"/>
      <c r="B617" s="5"/>
      <c r="C617" s="17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4.25" customHeight="1">
      <c r="A618" s="95"/>
      <c r="B618" s="5"/>
      <c r="C618" s="17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4.25" customHeight="1">
      <c r="A619" s="95"/>
      <c r="B619" s="5"/>
      <c r="C619" s="17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4.25" customHeight="1">
      <c r="A620" s="95"/>
      <c r="B620" s="5"/>
      <c r="C620" s="17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4.25" customHeight="1">
      <c r="A621" s="95"/>
      <c r="B621" s="5"/>
      <c r="C621" s="17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4.25" customHeight="1">
      <c r="A622" s="95"/>
      <c r="B622" s="5"/>
      <c r="C622" s="17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4.25" customHeight="1">
      <c r="A623" s="95"/>
      <c r="B623" s="5"/>
      <c r="C623" s="17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4.25" customHeight="1">
      <c r="A624" s="95"/>
      <c r="B624" s="5"/>
      <c r="C624" s="17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4.25" customHeight="1">
      <c r="A625" s="95"/>
      <c r="B625" s="5"/>
      <c r="C625" s="17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4.25" customHeight="1">
      <c r="A626" s="95"/>
      <c r="B626" s="5"/>
      <c r="C626" s="17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4.25" customHeight="1">
      <c r="A627" s="95"/>
      <c r="B627" s="5"/>
      <c r="C627" s="17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4.25" customHeight="1">
      <c r="A628" s="95"/>
      <c r="B628" s="5"/>
      <c r="C628" s="17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4.25" customHeight="1">
      <c r="A629" s="95"/>
      <c r="B629" s="5"/>
      <c r="C629" s="17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4.25" customHeight="1">
      <c r="A630" s="95"/>
      <c r="B630" s="5"/>
      <c r="C630" s="17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4.25" customHeight="1">
      <c r="A631" s="95"/>
      <c r="B631" s="5"/>
      <c r="C631" s="17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4.25" customHeight="1">
      <c r="A632" s="95"/>
      <c r="B632" s="5"/>
      <c r="C632" s="17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4.25" customHeight="1">
      <c r="A633" s="95"/>
      <c r="B633" s="5"/>
      <c r="C633" s="17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4.25" customHeight="1">
      <c r="A634" s="95"/>
      <c r="B634" s="5"/>
      <c r="C634" s="17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4.25" customHeight="1">
      <c r="A635" s="95"/>
      <c r="B635" s="5"/>
      <c r="C635" s="17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4.25" customHeight="1">
      <c r="A636" s="95"/>
      <c r="B636" s="5"/>
      <c r="C636" s="17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4.25" customHeight="1">
      <c r="A637" s="95"/>
      <c r="B637" s="5"/>
      <c r="C637" s="17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4.25" customHeight="1">
      <c r="A638" s="95"/>
      <c r="B638" s="5"/>
      <c r="C638" s="17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4.25" customHeight="1">
      <c r="A639" s="95"/>
      <c r="B639" s="5"/>
      <c r="C639" s="17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4.25" customHeight="1">
      <c r="A640" s="95"/>
      <c r="B640" s="5"/>
      <c r="C640" s="17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4.25" customHeight="1">
      <c r="A641" s="95"/>
      <c r="B641" s="5"/>
      <c r="C641" s="17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4.25" customHeight="1">
      <c r="A642" s="95"/>
      <c r="B642" s="5"/>
      <c r="C642" s="17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4.25" customHeight="1">
      <c r="A643" s="95"/>
      <c r="B643" s="5"/>
      <c r="C643" s="17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4.25" customHeight="1">
      <c r="A644" s="95"/>
      <c r="B644" s="5"/>
      <c r="C644" s="17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4.25" customHeight="1">
      <c r="A645" s="95"/>
      <c r="B645" s="5"/>
      <c r="C645" s="17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4.25" customHeight="1">
      <c r="A646" s="95"/>
      <c r="B646" s="5"/>
      <c r="C646" s="17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4.25" customHeight="1">
      <c r="A647" s="95"/>
      <c r="B647" s="5"/>
      <c r="C647" s="17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4.25" customHeight="1">
      <c r="A648" s="95"/>
      <c r="B648" s="5"/>
      <c r="C648" s="17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4.25" customHeight="1">
      <c r="A649" s="95"/>
      <c r="B649" s="5"/>
      <c r="C649" s="17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4.25" customHeight="1">
      <c r="A650" s="95"/>
      <c r="B650" s="5"/>
      <c r="C650" s="17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4.25" customHeight="1">
      <c r="A651" s="95"/>
      <c r="B651" s="5"/>
      <c r="C651" s="17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4.25" customHeight="1">
      <c r="A652" s="95"/>
      <c r="B652" s="5"/>
      <c r="C652" s="17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4.25" customHeight="1">
      <c r="A653" s="95"/>
      <c r="B653" s="5"/>
      <c r="C653" s="17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4.25" customHeight="1">
      <c r="A654" s="95"/>
      <c r="B654" s="5"/>
      <c r="C654" s="17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4.25" customHeight="1">
      <c r="A655" s="95"/>
      <c r="B655" s="5"/>
      <c r="C655" s="17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4.25" customHeight="1">
      <c r="A656" s="95"/>
      <c r="B656" s="5"/>
      <c r="C656" s="17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4.25" customHeight="1">
      <c r="A657" s="95"/>
      <c r="B657" s="5"/>
      <c r="C657" s="17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4.25" customHeight="1">
      <c r="A658" s="95"/>
      <c r="B658" s="5"/>
      <c r="C658" s="17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4.25" customHeight="1">
      <c r="A659" s="95"/>
      <c r="B659" s="5"/>
      <c r="C659" s="17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4.25" customHeight="1">
      <c r="A660" s="95"/>
      <c r="B660" s="5"/>
      <c r="C660" s="17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4.25" customHeight="1">
      <c r="A661" s="95"/>
      <c r="B661" s="5"/>
      <c r="C661" s="17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4.25" customHeight="1">
      <c r="A662" s="95"/>
      <c r="B662" s="5"/>
      <c r="C662" s="17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4.25" customHeight="1">
      <c r="A663" s="95"/>
      <c r="B663" s="5"/>
      <c r="C663" s="17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4.25" customHeight="1">
      <c r="A664" s="95"/>
      <c r="B664" s="5"/>
      <c r="C664" s="17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4.25" customHeight="1">
      <c r="A665" s="95"/>
      <c r="B665" s="5"/>
      <c r="C665" s="17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4.25" customHeight="1">
      <c r="A666" s="95"/>
      <c r="B666" s="5"/>
      <c r="C666" s="17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4.25" customHeight="1">
      <c r="A667" s="95"/>
      <c r="B667" s="5"/>
      <c r="C667" s="17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4.25" customHeight="1">
      <c r="A668" s="95"/>
      <c r="B668" s="5"/>
      <c r="C668" s="17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4.25" customHeight="1">
      <c r="A669" s="95"/>
      <c r="B669" s="5"/>
      <c r="C669" s="17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4.25" customHeight="1">
      <c r="A670" s="95"/>
      <c r="B670" s="5"/>
      <c r="C670" s="17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4.25" customHeight="1">
      <c r="A671" s="95"/>
      <c r="B671" s="5"/>
      <c r="C671" s="17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4.25" customHeight="1">
      <c r="A672" s="95"/>
      <c r="B672" s="5"/>
      <c r="C672" s="17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4.25" customHeight="1">
      <c r="A673" s="95"/>
      <c r="B673" s="5"/>
      <c r="C673" s="17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4.25" customHeight="1">
      <c r="A674" s="95"/>
      <c r="B674" s="5"/>
      <c r="C674" s="17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4.25" customHeight="1">
      <c r="A675" s="95"/>
      <c r="B675" s="5"/>
      <c r="C675" s="17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4.25" customHeight="1">
      <c r="A676" s="95"/>
      <c r="B676" s="5"/>
      <c r="C676" s="17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4.25" customHeight="1">
      <c r="A677" s="95"/>
      <c r="B677" s="5"/>
      <c r="C677" s="17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4.25" customHeight="1">
      <c r="A678" s="95"/>
      <c r="B678" s="5"/>
      <c r="C678" s="17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4.25" customHeight="1">
      <c r="A679" s="95"/>
      <c r="B679" s="5"/>
      <c r="C679" s="17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4.25" customHeight="1">
      <c r="A680" s="95"/>
      <c r="B680" s="5"/>
      <c r="C680" s="17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4.25" customHeight="1">
      <c r="A681" s="95"/>
      <c r="B681" s="5"/>
      <c r="C681" s="17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4.25" customHeight="1">
      <c r="A682" s="95"/>
      <c r="B682" s="5"/>
      <c r="C682" s="17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4.25" customHeight="1">
      <c r="A683" s="95"/>
      <c r="B683" s="5"/>
      <c r="C683" s="17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4.25" customHeight="1">
      <c r="A684" s="95"/>
      <c r="B684" s="5"/>
      <c r="C684" s="17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4.25" customHeight="1">
      <c r="A685" s="95"/>
      <c r="B685" s="5"/>
      <c r="C685" s="17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4.25" customHeight="1">
      <c r="A686" s="95"/>
      <c r="B686" s="5"/>
      <c r="C686" s="17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4.25" customHeight="1">
      <c r="A687" s="95"/>
      <c r="B687" s="5"/>
      <c r="C687" s="17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4.25" customHeight="1">
      <c r="A688" s="95"/>
      <c r="B688" s="5"/>
      <c r="C688" s="17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4.25" customHeight="1">
      <c r="A689" s="95"/>
      <c r="B689" s="5"/>
      <c r="C689" s="17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4.25" customHeight="1">
      <c r="A690" s="95"/>
      <c r="B690" s="5"/>
      <c r="C690" s="17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4.25" customHeight="1">
      <c r="A691" s="95"/>
      <c r="B691" s="5"/>
      <c r="C691" s="17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4.25" customHeight="1">
      <c r="A692" s="95"/>
      <c r="B692" s="5"/>
      <c r="C692" s="17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4.25" customHeight="1">
      <c r="A693" s="95"/>
      <c r="B693" s="5"/>
      <c r="C693" s="17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4.25" customHeight="1">
      <c r="A694" s="95"/>
      <c r="B694" s="5"/>
      <c r="C694" s="17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4.25" customHeight="1">
      <c r="A695" s="95"/>
      <c r="B695" s="5"/>
      <c r="C695" s="17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4.25" customHeight="1">
      <c r="A696" s="95"/>
      <c r="B696" s="5"/>
      <c r="C696" s="17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4.25" customHeight="1">
      <c r="A697" s="95"/>
      <c r="B697" s="5"/>
      <c r="C697" s="17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4.25" customHeight="1">
      <c r="A698" s="95"/>
      <c r="B698" s="5"/>
      <c r="C698" s="17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4.25" customHeight="1">
      <c r="A699" s="95"/>
      <c r="B699" s="5"/>
      <c r="C699" s="17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4.25" customHeight="1">
      <c r="A700" s="95"/>
      <c r="B700" s="5"/>
      <c r="C700" s="17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4.25" customHeight="1">
      <c r="A701" s="95"/>
      <c r="B701" s="5"/>
      <c r="C701" s="17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4.25" customHeight="1">
      <c r="A702" s="95"/>
      <c r="B702" s="5"/>
      <c r="C702" s="17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4.25" customHeight="1">
      <c r="A703" s="95"/>
      <c r="B703" s="5"/>
      <c r="C703" s="17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4.25" customHeight="1">
      <c r="A704" s="95"/>
      <c r="B704" s="5"/>
      <c r="C704" s="17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4.25" customHeight="1">
      <c r="A705" s="95"/>
      <c r="B705" s="5"/>
      <c r="C705" s="17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4.25" customHeight="1">
      <c r="A706" s="95"/>
      <c r="B706" s="5"/>
      <c r="C706" s="17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4.25" customHeight="1">
      <c r="A707" s="95"/>
      <c r="B707" s="5"/>
      <c r="C707" s="17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4.25" customHeight="1">
      <c r="A708" s="95"/>
      <c r="B708" s="5"/>
      <c r="C708" s="17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4.25" customHeight="1">
      <c r="A709" s="95"/>
      <c r="B709" s="5"/>
      <c r="C709" s="17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4.25" customHeight="1">
      <c r="A710" s="95"/>
      <c r="B710" s="5"/>
      <c r="C710" s="17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4.25" customHeight="1">
      <c r="A711" s="95"/>
      <c r="B711" s="5"/>
      <c r="C711" s="17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4.25" customHeight="1">
      <c r="A712" s="95"/>
      <c r="B712" s="5"/>
      <c r="C712" s="17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4.25" customHeight="1">
      <c r="A713" s="95"/>
      <c r="B713" s="5"/>
      <c r="C713" s="17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4.25" customHeight="1">
      <c r="A714" s="95"/>
      <c r="B714" s="5"/>
      <c r="C714" s="17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4.25" customHeight="1">
      <c r="A715" s="95"/>
      <c r="B715" s="5"/>
      <c r="C715" s="17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4.25" customHeight="1">
      <c r="A716" s="95"/>
      <c r="B716" s="5"/>
      <c r="C716" s="17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4.25" customHeight="1">
      <c r="A717" s="95"/>
      <c r="B717" s="5"/>
      <c r="C717" s="17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4.25" customHeight="1">
      <c r="A718" s="95"/>
      <c r="B718" s="5"/>
      <c r="C718" s="17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4.25" customHeight="1">
      <c r="A719" s="95"/>
      <c r="B719" s="5"/>
      <c r="C719" s="17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4.25" customHeight="1">
      <c r="A720" s="95"/>
      <c r="B720" s="5"/>
      <c r="C720" s="17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4.25" customHeight="1">
      <c r="A721" s="95"/>
      <c r="B721" s="5"/>
      <c r="C721" s="17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4.25" customHeight="1">
      <c r="A722" s="95"/>
      <c r="B722" s="5"/>
      <c r="C722" s="17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4.25" customHeight="1">
      <c r="A723" s="95"/>
      <c r="B723" s="5"/>
      <c r="C723" s="17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4.25" customHeight="1">
      <c r="A724" s="95"/>
      <c r="B724" s="5"/>
      <c r="C724" s="17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4.25" customHeight="1">
      <c r="A725" s="95"/>
      <c r="B725" s="5"/>
      <c r="C725" s="17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4.25" customHeight="1">
      <c r="A726" s="95"/>
      <c r="B726" s="5"/>
      <c r="C726" s="17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4.25" customHeight="1">
      <c r="A727" s="95"/>
      <c r="B727" s="5"/>
      <c r="C727" s="17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4.25" customHeight="1">
      <c r="A728" s="95"/>
      <c r="B728" s="5"/>
      <c r="C728" s="17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4.25" customHeight="1">
      <c r="A729" s="95"/>
      <c r="B729" s="5"/>
      <c r="C729" s="17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4.25" customHeight="1">
      <c r="A730" s="95"/>
      <c r="B730" s="5"/>
      <c r="C730" s="17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4.25" customHeight="1">
      <c r="A731" s="95"/>
      <c r="B731" s="5"/>
      <c r="C731" s="17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4.25" customHeight="1">
      <c r="A732" s="95"/>
      <c r="B732" s="5"/>
      <c r="C732" s="17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4.25" customHeight="1">
      <c r="A733" s="95"/>
      <c r="B733" s="5"/>
      <c r="C733" s="17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4.25" customHeight="1">
      <c r="A734" s="95"/>
      <c r="B734" s="5"/>
      <c r="C734" s="17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4.25" customHeight="1">
      <c r="A735" s="95"/>
      <c r="B735" s="5"/>
      <c r="C735" s="17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4.25" customHeight="1">
      <c r="A736" s="95"/>
      <c r="B736" s="5"/>
      <c r="C736" s="17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4.25" customHeight="1">
      <c r="A737" s="95"/>
      <c r="B737" s="5"/>
      <c r="C737" s="17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4.25" customHeight="1">
      <c r="A738" s="95"/>
      <c r="B738" s="5"/>
      <c r="C738" s="17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4.25" customHeight="1">
      <c r="A739" s="95"/>
      <c r="B739" s="5"/>
      <c r="C739" s="17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4.25" customHeight="1">
      <c r="A740" s="95"/>
      <c r="B740" s="5"/>
      <c r="C740" s="17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4.25" customHeight="1">
      <c r="A741" s="95"/>
      <c r="B741" s="5"/>
      <c r="C741" s="17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4.25" customHeight="1">
      <c r="A742" s="95"/>
      <c r="B742" s="5"/>
      <c r="C742" s="17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4.25" customHeight="1">
      <c r="A743" s="95"/>
      <c r="B743" s="5"/>
      <c r="C743" s="17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4.25" customHeight="1">
      <c r="A744" s="95"/>
      <c r="B744" s="5"/>
      <c r="C744" s="17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4.25" customHeight="1">
      <c r="A745" s="95"/>
      <c r="B745" s="5"/>
      <c r="C745" s="17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4.25" customHeight="1">
      <c r="A746" s="95"/>
      <c r="B746" s="5"/>
      <c r="C746" s="17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4.25" customHeight="1">
      <c r="A747" s="95"/>
      <c r="B747" s="5"/>
      <c r="C747" s="17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4.25" customHeight="1">
      <c r="A748" s="95"/>
      <c r="B748" s="5"/>
      <c r="C748" s="17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4.25" customHeight="1">
      <c r="A749" s="95"/>
      <c r="B749" s="5"/>
      <c r="C749" s="17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4.25" customHeight="1">
      <c r="A750" s="95"/>
      <c r="B750" s="5"/>
      <c r="C750" s="17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4.25" customHeight="1">
      <c r="A751" s="95"/>
      <c r="B751" s="5"/>
      <c r="C751" s="17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4.25" customHeight="1">
      <c r="A752" s="95"/>
      <c r="B752" s="5"/>
      <c r="C752" s="17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4.25" customHeight="1">
      <c r="A753" s="95"/>
      <c r="B753" s="5"/>
      <c r="C753" s="17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4.25" customHeight="1">
      <c r="A754" s="95"/>
      <c r="B754" s="5"/>
      <c r="C754" s="17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4.25" customHeight="1">
      <c r="A755" s="95"/>
      <c r="B755" s="5"/>
      <c r="C755" s="17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4.25" customHeight="1">
      <c r="A756" s="95"/>
      <c r="B756" s="5"/>
      <c r="C756" s="17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4.25" customHeight="1">
      <c r="A757" s="95"/>
      <c r="B757" s="5"/>
      <c r="C757" s="17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4.25" customHeight="1">
      <c r="A758" s="95"/>
      <c r="B758" s="5"/>
      <c r="C758" s="17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4.25" customHeight="1">
      <c r="A759" s="95"/>
      <c r="B759" s="5"/>
      <c r="C759" s="17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4.25" customHeight="1">
      <c r="A760" s="95"/>
      <c r="B760" s="5"/>
      <c r="C760" s="17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4.25" customHeight="1">
      <c r="A761" s="95"/>
      <c r="B761" s="5"/>
      <c r="C761" s="17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4.25" customHeight="1">
      <c r="A762" s="95"/>
      <c r="B762" s="5"/>
      <c r="C762" s="17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4.25" customHeight="1">
      <c r="A763" s="95"/>
      <c r="B763" s="5"/>
      <c r="C763" s="17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4.25" customHeight="1">
      <c r="A764" s="95"/>
      <c r="B764" s="5"/>
      <c r="C764" s="17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4.25" customHeight="1">
      <c r="A765" s="95"/>
      <c r="B765" s="5"/>
      <c r="C765" s="17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4.25" customHeight="1">
      <c r="A766" s="95"/>
      <c r="B766" s="5"/>
      <c r="C766" s="17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4.25" customHeight="1">
      <c r="A767" s="95"/>
      <c r="B767" s="5"/>
      <c r="C767" s="17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4.25" customHeight="1">
      <c r="A768" s="95"/>
      <c r="B768" s="5"/>
      <c r="C768" s="17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4.25" customHeight="1">
      <c r="A769" s="95"/>
      <c r="B769" s="5"/>
      <c r="C769" s="17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4.25" customHeight="1">
      <c r="A770" s="95"/>
      <c r="B770" s="5"/>
      <c r="C770" s="17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4.25" customHeight="1">
      <c r="A771" s="95"/>
      <c r="B771" s="5"/>
      <c r="C771" s="17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4.25" customHeight="1">
      <c r="A772" s="95"/>
      <c r="B772" s="5"/>
      <c r="C772" s="17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4.25" customHeight="1">
      <c r="A773" s="95"/>
      <c r="B773" s="5"/>
      <c r="C773" s="17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4.25" customHeight="1">
      <c r="A774" s="95"/>
      <c r="B774" s="5"/>
      <c r="C774" s="17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4.25" customHeight="1">
      <c r="A775" s="95"/>
      <c r="B775" s="5"/>
      <c r="C775" s="17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4.25" customHeight="1">
      <c r="A776" s="95"/>
      <c r="B776" s="5"/>
      <c r="C776" s="17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4.25" customHeight="1">
      <c r="A777" s="95"/>
      <c r="B777" s="5"/>
      <c r="C777" s="17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4.25" customHeight="1">
      <c r="A778" s="95"/>
      <c r="B778" s="5"/>
      <c r="C778" s="17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4.25" customHeight="1">
      <c r="A779" s="95"/>
      <c r="B779" s="5"/>
      <c r="C779" s="17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4.25" customHeight="1">
      <c r="A780" s="95"/>
      <c r="B780" s="5"/>
      <c r="C780" s="17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4.25" customHeight="1">
      <c r="A781" s="95"/>
      <c r="B781" s="5"/>
      <c r="C781" s="17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4.25" customHeight="1">
      <c r="A782" s="95"/>
      <c r="B782" s="5"/>
      <c r="C782" s="17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4.25" customHeight="1">
      <c r="A783" s="95"/>
      <c r="B783" s="5"/>
      <c r="C783" s="17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4.25" customHeight="1">
      <c r="A784" s="95"/>
      <c r="B784" s="5"/>
      <c r="C784" s="17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4.25" customHeight="1">
      <c r="A785" s="95"/>
      <c r="B785" s="5"/>
      <c r="C785" s="17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4.25" customHeight="1">
      <c r="A786" s="95"/>
      <c r="B786" s="5"/>
      <c r="C786" s="17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4.25" customHeight="1">
      <c r="A787" s="95"/>
      <c r="B787" s="5"/>
      <c r="C787" s="17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4.25" customHeight="1">
      <c r="A788" s="95"/>
      <c r="B788" s="5"/>
      <c r="C788" s="17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4.25" customHeight="1">
      <c r="A789" s="95"/>
      <c r="B789" s="5"/>
      <c r="C789" s="17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4.25" customHeight="1">
      <c r="A790" s="95"/>
      <c r="B790" s="5"/>
      <c r="C790" s="17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4.25" customHeight="1">
      <c r="A791" s="95"/>
      <c r="B791" s="5"/>
      <c r="C791" s="17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4.25" customHeight="1">
      <c r="A792" s="95"/>
      <c r="B792" s="5"/>
      <c r="C792" s="17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4.25" customHeight="1">
      <c r="A793" s="95"/>
      <c r="B793" s="5"/>
      <c r="C793" s="17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4.25" customHeight="1">
      <c r="A794" s="95"/>
      <c r="B794" s="5"/>
      <c r="C794" s="17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4.25" customHeight="1">
      <c r="A795" s="95"/>
      <c r="B795" s="5"/>
      <c r="C795" s="17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4.25" customHeight="1">
      <c r="A796" s="95"/>
      <c r="B796" s="5"/>
      <c r="C796" s="17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4.25" customHeight="1">
      <c r="A797" s="95"/>
      <c r="B797" s="5"/>
      <c r="C797" s="17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4.25" customHeight="1">
      <c r="A798" s="95"/>
      <c r="B798" s="5"/>
      <c r="C798" s="17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4.25" customHeight="1">
      <c r="A799" s="95"/>
      <c r="B799" s="5"/>
      <c r="C799" s="17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4.25" customHeight="1">
      <c r="A800" s="95"/>
      <c r="B800" s="5"/>
      <c r="C800" s="17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4.25" customHeight="1">
      <c r="A801" s="95"/>
      <c r="B801" s="5"/>
      <c r="C801" s="17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4.25" customHeight="1">
      <c r="A802" s="95"/>
      <c r="B802" s="5"/>
      <c r="C802" s="17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4.25" customHeight="1">
      <c r="A803" s="95"/>
      <c r="B803" s="5"/>
      <c r="C803" s="17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4.25" customHeight="1">
      <c r="A804" s="95"/>
      <c r="B804" s="5"/>
      <c r="C804" s="17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4.25" customHeight="1">
      <c r="A805" s="95"/>
      <c r="B805" s="5"/>
      <c r="C805" s="17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4.25" customHeight="1">
      <c r="A806" s="95"/>
      <c r="B806" s="5"/>
      <c r="C806" s="17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4.25" customHeight="1">
      <c r="A807" s="95"/>
      <c r="B807" s="5"/>
      <c r="C807" s="17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4.25" customHeight="1">
      <c r="A808" s="95"/>
      <c r="B808" s="5"/>
      <c r="C808" s="17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4.25" customHeight="1">
      <c r="A809" s="95"/>
      <c r="B809" s="5"/>
      <c r="C809" s="17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4.25" customHeight="1">
      <c r="A810" s="95"/>
      <c r="B810" s="5"/>
      <c r="C810" s="17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4.25" customHeight="1">
      <c r="A811" s="95"/>
      <c r="B811" s="5"/>
      <c r="C811" s="17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4.25" customHeight="1">
      <c r="A812" s="95"/>
      <c r="B812" s="5"/>
      <c r="C812" s="17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4.25" customHeight="1">
      <c r="A813" s="95"/>
      <c r="B813" s="5"/>
      <c r="C813" s="17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4.25" customHeight="1">
      <c r="A814" s="95"/>
      <c r="B814" s="5"/>
      <c r="C814" s="17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4.25" customHeight="1">
      <c r="A815" s="95"/>
      <c r="B815" s="5"/>
      <c r="C815" s="17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4.25" customHeight="1">
      <c r="A816" s="95"/>
      <c r="B816" s="5"/>
      <c r="C816" s="17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4.25" customHeight="1">
      <c r="A817" s="95"/>
      <c r="B817" s="5"/>
      <c r="C817" s="17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4.25" customHeight="1">
      <c r="A818" s="95"/>
      <c r="B818" s="5"/>
      <c r="C818" s="17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4.25" customHeight="1">
      <c r="A819" s="95"/>
      <c r="B819" s="5"/>
      <c r="C819" s="17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4.25" customHeight="1">
      <c r="A820" s="95"/>
      <c r="B820" s="5"/>
      <c r="C820" s="17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4.25" customHeight="1">
      <c r="A821" s="95"/>
      <c r="B821" s="5"/>
      <c r="C821" s="17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4.25" customHeight="1">
      <c r="A822" s="95"/>
      <c r="B822" s="5"/>
      <c r="C822" s="17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4.25" customHeight="1">
      <c r="A823" s="95"/>
      <c r="B823" s="5"/>
      <c r="C823" s="17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4.25" customHeight="1">
      <c r="A824" s="95"/>
      <c r="B824" s="5"/>
      <c r="C824" s="17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4.25" customHeight="1">
      <c r="A825" s="95"/>
      <c r="B825" s="5"/>
      <c r="C825" s="17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4.25" customHeight="1">
      <c r="A826" s="95"/>
      <c r="B826" s="5"/>
      <c r="C826" s="17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4.25" customHeight="1">
      <c r="A827" s="95"/>
      <c r="B827" s="5"/>
      <c r="C827" s="17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4.25" customHeight="1">
      <c r="A828" s="95"/>
      <c r="B828" s="5"/>
      <c r="C828" s="17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4.25" customHeight="1">
      <c r="A829" s="95"/>
      <c r="B829" s="5"/>
      <c r="C829" s="17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4.25" customHeight="1">
      <c r="A830" s="95"/>
      <c r="B830" s="5"/>
      <c r="C830" s="17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4.25" customHeight="1">
      <c r="A831" s="95"/>
      <c r="B831" s="5"/>
      <c r="C831" s="17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4.25" customHeight="1">
      <c r="A832" s="95"/>
      <c r="B832" s="5"/>
      <c r="C832" s="17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4.25" customHeight="1">
      <c r="A833" s="95"/>
      <c r="B833" s="5"/>
      <c r="C833" s="17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4.25" customHeight="1">
      <c r="A834" s="95"/>
      <c r="B834" s="5"/>
      <c r="C834" s="17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4.25" customHeight="1">
      <c r="A835" s="95"/>
      <c r="B835" s="5"/>
      <c r="C835" s="17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4.25" customHeight="1">
      <c r="A836" s="95"/>
      <c r="B836" s="5"/>
      <c r="C836" s="17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4.25" customHeight="1">
      <c r="A837" s="95"/>
      <c r="B837" s="5"/>
      <c r="C837" s="17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4.25" customHeight="1">
      <c r="A838" s="95"/>
      <c r="B838" s="5"/>
      <c r="C838" s="17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4.25" customHeight="1">
      <c r="A839" s="95"/>
      <c r="B839" s="5"/>
      <c r="C839" s="17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4.25" customHeight="1">
      <c r="A840" s="95"/>
      <c r="B840" s="5"/>
      <c r="C840" s="17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4.25" customHeight="1">
      <c r="A841" s="95"/>
      <c r="B841" s="5"/>
      <c r="C841" s="17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4.25" customHeight="1">
      <c r="A842" s="95"/>
      <c r="B842" s="5"/>
      <c r="C842" s="17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4.25" customHeight="1">
      <c r="A843" s="95"/>
      <c r="B843" s="5"/>
      <c r="C843" s="17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4.25" customHeight="1">
      <c r="A844" s="95"/>
      <c r="B844" s="5"/>
      <c r="C844" s="17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4.25" customHeight="1">
      <c r="A845" s="95"/>
      <c r="B845" s="5"/>
      <c r="C845" s="17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4.25" customHeight="1">
      <c r="A846" s="95"/>
      <c r="B846" s="5"/>
      <c r="C846" s="17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4.25" customHeight="1">
      <c r="A847" s="95"/>
      <c r="B847" s="5"/>
      <c r="C847" s="17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4.25" customHeight="1">
      <c r="A848" s="95"/>
      <c r="B848" s="5"/>
      <c r="C848" s="17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4.25" customHeight="1">
      <c r="A849" s="95"/>
      <c r="B849" s="5"/>
      <c r="C849" s="17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4.25" customHeight="1">
      <c r="A850" s="95"/>
      <c r="B850" s="5"/>
      <c r="C850" s="17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4.25" customHeight="1">
      <c r="A851" s="95"/>
      <c r="B851" s="5"/>
      <c r="C851" s="17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4.25" customHeight="1">
      <c r="A852" s="95"/>
      <c r="B852" s="5"/>
      <c r="C852" s="17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4.25" customHeight="1">
      <c r="A853" s="95"/>
      <c r="B853" s="5"/>
      <c r="C853" s="17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4.25" customHeight="1">
      <c r="A854" s="95"/>
      <c r="B854" s="5"/>
      <c r="C854" s="17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4.25" customHeight="1">
      <c r="A855" s="95"/>
      <c r="B855" s="5"/>
      <c r="C855" s="17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4.25" customHeight="1">
      <c r="A856" s="95"/>
      <c r="B856" s="5"/>
      <c r="C856" s="17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4.25" customHeight="1">
      <c r="A857" s="95"/>
      <c r="B857" s="5"/>
      <c r="C857" s="17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4.25" customHeight="1">
      <c r="A858" s="95"/>
      <c r="B858" s="5"/>
      <c r="C858" s="17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4.25" customHeight="1">
      <c r="A859" s="95"/>
      <c r="B859" s="5"/>
      <c r="C859" s="17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4.25" customHeight="1">
      <c r="A860" s="95"/>
      <c r="B860" s="5"/>
      <c r="C860" s="17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4.25" customHeight="1">
      <c r="A861" s="95"/>
      <c r="B861" s="5"/>
      <c r="C861" s="17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4.25" customHeight="1">
      <c r="A862" s="95"/>
      <c r="B862" s="5"/>
      <c r="C862" s="17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4.25" customHeight="1">
      <c r="A863" s="95"/>
      <c r="B863" s="5"/>
      <c r="C863" s="17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4.25" customHeight="1">
      <c r="A864" s="95"/>
      <c r="B864" s="5"/>
      <c r="C864" s="17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4.25" customHeight="1">
      <c r="A865" s="95"/>
      <c r="B865" s="5"/>
      <c r="C865" s="17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4.25" customHeight="1">
      <c r="A866" s="95"/>
      <c r="B866" s="5"/>
      <c r="C866" s="17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4.25" customHeight="1">
      <c r="A867" s="95"/>
      <c r="B867" s="5"/>
      <c r="C867" s="17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4.25" customHeight="1">
      <c r="A868" s="95"/>
      <c r="B868" s="5"/>
      <c r="C868" s="17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4.25" customHeight="1">
      <c r="A869" s="95"/>
      <c r="B869" s="5"/>
      <c r="C869" s="17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4.25" customHeight="1">
      <c r="A870" s="95"/>
      <c r="B870" s="5"/>
      <c r="C870" s="17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4.25" customHeight="1">
      <c r="A871" s="95"/>
      <c r="B871" s="5"/>
      <c r="C871" s="17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4.25" customHeight="1">
      <c r="A872" s="95"/>
      <c r="B872" s="5"/>
      <c r="C872" s="17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4.25" customHeight="1">
      <c r="A873" s="95"/>
      <c r="B873" s="5"/>
      <c r="C873" s="17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4.25" customHeight="1">
      <c r="A874" s="95"/>
      <c r="B874" s="5"/>
      <c r="C874" s="17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4.25" customHeight="1">
      <c r="A875" s="95"/>
      <c r="B875" s="5"/>
      <c r="C875" s="17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4.25" customHeight="1">
      <c r="A876" s="95"/>
      <c r="B876" s="5"/>
      <c r="C876" s="17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4.25" customHeight="1">
      <c r="A877" s="95"/>
      <c r="B877" s="5"/>
      <c r="C877" s="17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4.25" customHeight="1">
      <c r="A878" s="95"/>
      <c r="B878" s="5"/>
      <c r="C878" s="17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4.25" customHeight="1">
      <c r="A879" s="95"/>
      <c r="B879" s="5"/>
      <c r="C879" s="17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4.25" customHeight="1">
      <c r="A880" s="95"/>
      <c r="B880" s="5"/>
      <c r="C880" s="17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4.25" customHeight="1">
      <c r="A881" s="95"/>
      <c r="B881" s="5"/>
      <c r="C881" s="17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4.25" customHeight="1">
      <c r="A882" s="95"/>
      <c r="B882" s="5"/>
      <c r="C882" s="17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4.25" customHeight="1">
      <c r="A883" s="95"/>
      <c r="B883" s="5"/>
      <c r="C883" s="17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4.25" customHeight="1">
      <c r="A884" s="95"/>
      <c r="B884" s="5"/>
      <c r="C884" s="17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4.25" customHeight="1">
      <c r="A885" s="95"/>
      <c r="B885" s="5"/>
      <c r="C885" s="17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4.25" customHeight="1">
      <c r="A886" s="95"/>
      <c r="B886" s="5"/>
      <c r="C886" s="17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4.25" customHeight="1">
      <c r="A887" s="95"/>
      <c r="B887" s="5"/>
      <c r="C887" s="17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4.25" customHeight="1">
      <c r="A888" s="95"/>
      <c r="B888" s="5"/>
      <c r="C888" s="17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4.25" customHeight="1">
      <c r="A889" s="95"/>
      <c r="B889" s="5"/>
      <c r="C889" s="17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4.25" customHeight="1">
      <c r="A890" s="95"/>
      <c r="B890" s="5"/>
      <c r="C890" s="17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4.25" customHeight="1">
      <c r="A891" s="95"/>
      <c r="B891" s="5"/>
      <c r="C891" s="17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4.25" customHeight="1">
      <c r="A892" s="95"/>
      <c r="B892" s="5"/>
      <c r="C892" s="17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4.25" customHeight="1">
      <c r="A893" s="95"/>
      <c r="B893" s="5"/>
      <c r="C893" s="17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4.25" customHeight="1">
      <c r="A894" s="95"/>
      <c r="B894" s="5"/>
      <c r="C894" s="17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4.25" customHeight="1">
      <c r="A895" s="95"/>
      <c r="B895" s="5"/>
      <c r="C895" s="17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4.25" customHeight="1">
      <c r="A896" s="95"/>
      <c r="B896" s="5"/>
      <c r="C896" s="17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4.25" customHeight="1">
      <c r="A897" s="95"/>
      <c r="B897" s="5"/>
      <c r="C897" s="17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4.25" customHeight="1">
      <c r="A898" s="95"/>
      <c r="B898" s="5"/>
      <c r="C898" s="17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4.25" customHeight="1">
      <c r="A899" s="95"/>
      <c r="B899" s="5"/>
      <c r="C899" s="17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4.25" customHeight="1">
      <c r="A900" s="95"/>
      <c r="B900" s="5"/>
      <c r="C900" s="17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4.25" customHeight="1">
      <c r="A901" s="95"/>
      <c r="B901" s="5"/>
      <c r="C901" s="17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4.25" customHeight="1">
      <c r="A902" s="95"/>
      <c r="B902" s="5"/>
      <c r="C902" s="17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4.25" customHeight="1">
      <c r="A903" s="95"/>
      <c r="B903" s="5"/>
      <c r="C903" s="17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4.25" customHeight="1">
      <c r="A904" s="95"/>
      <c r="B904" s="5"/>
      <c r="C904" s="17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4.25" customHeight="1">
      <c r="A905" s="95"/>
      <c r="B905" s="5"/>
      <c r="C905" s="17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4.25" customHeight="1">
      <c r="A906" s="95"/>
      <c r="B906" s="5"/>
      <c r="C906" s="17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4.25" customHeight="1">
      <c r="A907" s="95"/>
      <c r="B907" s="5"/>
      <c r="C907" s="17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4.25" customHeight="1">
      <c r="A908" s="95"/>
      <c r="B908" s="5"/>
      <c r="C908" s="17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4.25" customHeight="1">
      <c r="A909" s="95"/>
      <c r="B909" s="5"/>
      <c r="C909" s="17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4.25" customHeight="1">
      <c r="A910" s="95"/>
      <c r="B910" s="5"/>
      <c r="C910" s="17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4.25" customHeight="1">
      <c r="A911" s="95"/>
      <c r="B911" s="5"/>
      <c r="C911" s="17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4.25" customHeight="1">
      <c r="A912" s="95"/>
      <c r="B912" s="5"/>
      <c r="C912" s="17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4.25" customHeight="1">
      <c r="A913" s="95"/>
      <c r="B913" s="5"/>
      <c r="C913" s="17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4.25" customHeight="1">
      <c r="A914" s="95"/>
      <c r="B914" s="5"/>
      <c r="C914" s="17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4.25" customHeight="1">
      <c r="A915" s="95"/>
      <c r="B915" s="5"/>
      <c r="C915" s="17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4.25" customHeight="1">
      <c r="A916" s="95"/>
      <c r="B916" s="5"/>
      <c r="C916" s="17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4.25" customHeight="1">
      <c r="A917" s="95"/>
      <c r="B917" s="5"/>
      <c r="C917" s="17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4.25" customHeight="1">
      <c r="A918" s="95"/>
      <c r="B918" s="5"/>
      <c r="C918" s="17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4.25" customHeight="1">
      <c r="A919" s="95"/>
      <c r="B919" s="5"/>
      <c r="C919" s="17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4.25" customHeight="1">
      <c r="A920" s="95"/>
      <c r="B920" s="5"/>
      <c r="C920" s="17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4.25" customHeight="1">
      <c r="A921" s="95"/>
      <c r="B921" s="5"/>
      <c r="C921" s="17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4.25" customHeight="1">
      <c r="A922" s="95"/>
      <c r="B922" s="5"/>
      <c r="C922" s="17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4.25" customHeight="1">
      <c r="A923" s="95"/>
      <c r="B923" s="5"/>
      <c r="C923" s="17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4.25" customHeight="1">
      <c r="A924" s="95"/>
      <c r="B924" s="5"/>
      <c r="C924" s="17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4.25" customHeight="1">
      <c r="A925" s="95"/>
      <c r="B925" s="5"/>
      <c r="C925" s="17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4.25" customHeight="1">
      <c r="A926" s="95"/>
      <c r="B926" s="5"/>
      <c r="C926" s="17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4.25" customHeight="1">
      <c r="A927" s="95"/>
      <c r="B927" s="5"/>
      <c r="C927" s="17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4.25" customHeight="1">
      <c r="A928" s="95"/>
      <c r="B928" s="5"/>
      <c r="C928" s="17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4.25" customHeight="1">
      <c r="A929" s="95"/>
      <c r="B929" s="5"/>
      <c r="C929" s="17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4.25" customHeight="1">
      <c r="A930" s="95"/>
      <c r="B930" s="5"/>
      <c r="C930" s="17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4.25" customHeight="1">
      <c r="A931" s="95"/>
      <c r="B931" s="5"/>
      <c r="C931" s="17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4.25" customHeight="1">
      <c r="A932" s="95"/>
      <c r="B932" s="5"/>
      <c r="C932" s="17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4.25" customHeight="1">
      <c r="A933" s="95"/>
      <c r="B933" s="5"/>
      <c r="C933" s="17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4.25" customHeight="1">
      <c r="A934" s="95"/>
      <c r="B934" s="5"/>
      <c r="C934" s="17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4.25" customHeight="1">
      <c r="A935" s="95"/>
      <c r="B935" s="5"/>
      <c r="C935" s="17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4.25" customHeight="1">
      <c r="A936" s="95"/>
      <c r="B936" s="5"/>
      <c r="C936" s="17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4.25" customHeight="1">
      <c r="A937" s="95"/>
      <c r="B937" s="5"/>
      <c r="C937" s="17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4.25" customHeight="1">
      <c r="A938" s="95"/>
      <c r="B938" s="5"/>
      <c r="C938" s="17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4.25" customHeight="1">
      <c r="A939" s="95"/>
      <c r="B939" s="5"/>
      <c r="C939" s="17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4.25" customHeight="1">
      <c r="A940" s="95"/>
      <c r="B940" s="5"/>
      <c r="C940" s="17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4.25" customHeight="1">
      <c r="A941" s="95"/>
      <c r="B941" s="5"/>
      <c r="C941" s="17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4.25" customHeight="1">
      <c r="A942" s="95"/>
      <c r="B942" s="5"/>
      <c r="C942" s="17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4.25" customHeight="1">
      <c r="A943" s="95"/>
      <c r="B943" s="5"/>
      <c r="C943" s="17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4.25" customHeight="1">
      <c r="A944" s="95"/>
      <c r="B944" s="5"/>
      <c r="C944" s="17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4.25" customHeight="1">
      <c r="A945" s="95"/>
      <c r="B945" s="5"/>
      <c r="C945" s="17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4.25" customHeight="1">
      <c r="A946" s="95"/>
      <c r="B946" s="5"/>
      <c r="C946" s="17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4.25" customHeight="1">
      <c r="A947" s="95"/>
      <c r="B947" s="5"/>
      <c r="C947" s="17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4.25" customHeight="1">
      <c r="A948" s="95"/>
      <c r="B948" s="5"/>
      <c r="C948" s="17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4.25" customHeight="1">
      <c r="A949" s="95"/>
      <c r="B949" s="5"/>
      <c r="C949" s="17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4.25" customHeight="1">
      <c r="A950" s="95"/>
      <c r="B950" s="5"/>
      <c r="C950" s="17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4.25" customHeight="1">
      <c r="A951" s="95"/>
      <c r="B951" s="5"/>
      <c r="C951" s="17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4.25" customHeight="1">
      <c r="A952" s="95"/>
      <c r="B952" s="5"/>
      <c r="C952" s="17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4.25" customHeight="1">
      <c r="A953" s="95"/>
      <c r="B953" s="5"/>
      <c r="C953" s="17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4.25" customHeight="1">
      <c r="A954" s="95"/>
      <c r="B954" s="5"/>
      <c r="C954" s="17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4.25" customHeight="1">
      <c r="A955" s="95"/>
      <c r="B955" s="5"/>
      <c r="C955" s="17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4.25" customHeight="1">
      <c r="A956" s="95"/>
      <c r="B956" s="5"/>
      <c r="C956" s="17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4.25" customHeight="1">
      <c r="A957" s="95"/>
      <c r="B957" s="5"/>
      <c r="C957" s="17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4.25" customHeight="1">
      <c r="A958" s="95"/>
      <c r="B958" s="5"/>
      <c r="C958" s="17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4.25" customHeight="1">
      <c r="A959" s="95"/>
      <c r="B959" s="5"/>
      <c r="C959" s="17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4.25" customHeight="1">
      <c r="A960" s="95"/>
      <c r="B960" s="5"/>
      <c r="C960" s="17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4.25" customHeight="1">
      <c r="A961" s="95"/>
      <c r="B961" s="5"/>
      <c r="C961" s="17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4.25" customHeight="1">
      <c r="A962" s="95"/>
      <c r="B962" s="5"/>
      <c r="C962" s="17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4.25" customHeight="1">
      <c r="A963" s="95"/>
      <c r="B963" s="5"/>
      <c r="C963" s="17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4.25" customHeight="1">
      <c r="A964" s="95"/>
      <c r="B964" s="5"/>
      <c r="C964" s="17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4.25" customHeight="1">
      <c r="A965" s="95"/>
      <c r="B965" s="5"/>
      <c r="C965" s="17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4.25" customHeight="1">
      <c r="A966" s="95"/>
      <c r="B966" s="5"/>
      <c r="C966" s="17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4.25" customHeight="1">
      <c r="A967" s="95"/>
      <c r="B967" s="5"/>
      <c r="C967" s="17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4.25" customHeight="1">
      <c r="A968" s="95"/>
      <c r="B968" s="5"/>
      <c r="C968" s="17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4.25" customHeight="1">
      <c r="A969" s="95"/>
      <c r="B969" s="5"/>
      <c r="C969" s="17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4.25" customHeight="1">
      <c r="A970" s="95"/>
      <c r="B970" s="5"/>
      <c r="C970" s="17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4.25" customHeight="1">
      <c r="A971" s="95"/>
      <c r="B971" s="5"/>
      <c r="C971" s="17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4.25" customHeight="1">
      <c r="A972" s="95"/>
      <c r="B972" s="5"/>
      <c r="C972" s="17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4.25" customHeight="1">
      <c r="A973" s="95"/>
      <c r="B973" s="5"/>
      <c r="C973" s="17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4.25" customHeight="1">
      <c r="A974" s="95"/>
      <c r="B974" s="5"/>
      <c r="C974" s="17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4.25" customHeight="1">
      <c r="A975" s="95"/>
      <c r="B975" s="5"/>
      <c r="C975" s="17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4.25" customHeight="1">
      <c r="A976" s="95"/>
      <c r="B976" s="5"/>
      <c r="C976" s="17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4.25" customHeight="1">
      <c r="A977" s="95"/>
      <c r="B977" s="5"/>
      <c r="C977" s="17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4.25" customHeight="1">
      <c r="A978" s="95"/>
      <c r="B978" s="5"/>
      <c r="C978" s="17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4.25" customHeight="1">
      <c r="A979" s="95"/>
      <c r="B979" s="5"/>
      <c r="C979" s="17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4.25" customHeight="1">
      <c r="A980" s="95"/>
      <c r="B980" s="5"/>
      <c r="C980" s="17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4.25" customHeight="1">
      <c r="A981" s="95"/>
      <c r="B981" s="5"/>
      <c r="C981" s="17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4.25" customHeight="1">
      <c r="A982" s="95"/>
      <c r="B982" s="5"/>
      <c r="C982" s="17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4.25" customHeight="1">
      <c r="A983" s="95"/>
      <c r="B983" s="5"/>
      <c r="C983" s="17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4.25" customHeight="1">
      <c r="A984" s="95"/>
      <c r="B984" s="5"/>
      <c r="C984" s="17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4.25" customHeight="1">
      <c r="A985" s="95"/>
      <c r="B985" s="5"/>
      <c r="C985" s="17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4.25" customHeight="1">
      <c r="A986" s="95"/>
      <c r="B986" s="5"/>
      <c r="C986" s="17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4.25" customHeight="1">
      <c r="A987" s="95"/>
      <c r="B987" s="5"/>
      <c r="C987" s="171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4.25" customHeight="1">
      <c r="A988" s="95"/>
      <c r="B988" s="5"/>
      <c r="C988" s="171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4.25" customHeight="1">
      <c r="A989" s="95"/>
      <c r="B989" s="5"/>
      <c r="C989" s="171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4.25" customHeight="1">
      <c r="A990" s="95"/>
      <c r="B990" s="5"/>
      <c r="C990" s="171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4.25" customHeight="1">
      <c r="A991" s="95"/>
      <c r="B991" s="5"/>
      <c r="C991" s="171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4.25" customHeight="1">
      <c r="A992" s="95"/>
      <c r="B992" s="5"/>
      <c r="C992" s="171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4.25" customHeight="1">
      <c r="A993" s="95"/>
      <c r="B993" s="5"/>
      <c r="C993" s="171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4.25" customHeight="1">
      <c r="A994" s="95"/>
      <c r="B994" s="5"/>
      <c r="C994" s="171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4.25" customHeight="1">
      <c r="A995" s="95"/>
      <c r="B995" s="5"/>
      <c r="C995" s="171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4.25" customHeight="1">
      <c r="A996" s="95"/>
      <c r="B996" s="5"/>
      <c r="C996" s="171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4.25" customHeight="1">
      <c r="A997" s="95"/>
      <c r="B997" s="5"/>
      <c r="C997" s="171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4.25" customHeight="1">
      <c r="A998" s="95"/>
      <c r="B998" s="5"/>
      <c r="C998" s="171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4.25" customHeight="1">
      <c r="A999" s="95"/>
      <c r="B999" s="5"/>
      <c r="C999" s="171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ht="14.25" customHeight="1">
      <c r="A1000" s="95"/>
      <c r="B1000" s="5"/>
      <c r="C1000" s="171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ht="14.25" customHeight="1">
      <c r="A1001" s="95"/>
      <c r="B1001" s="5"/>
      <c r="C1001" s="171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ht="14.25" customHeight="1">
      <c r="A1002" s="95"/>
      <c r="B1002" s="5"/>
      <c r="C1002" s="171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ht="14.25" customHeight="1">
      <c r="A1003" s="95"/>
      <c r="B1003" s="5"/>
      <c r="C1003" s="171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ht="14.25" customHeight="1">
      <c r="A1004" s="95"/>
      <c r="B1004" s="5"/>
      <c r="C1004" s="171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ht="14.25" customHeight="1">
      <c r="A1005" s="95"/>
      <c r="B1005" s="5"/>
      <c r="C1005" s="171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ht="14.25" customHeight="1">
      <c r="A1006" s="95"/>
      <c r="B1006" s="5"/>
      <c r="C1006" s="171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ht="14.25" customHeight="1">
      <c r="A1007" s="95"/>
      <c r="B1007" s="5"/>
      <c r="C1007" s="171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ht="14.25" customHeight="1">
      <c r="A1008" s="95"/>
      <c r="B1008" s="5"/>
      <c r="C1008" s="171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ht="14.25" customHeight="1">
      <c r="A1009" s="95"/>
      <c r="B1009" s="5"/>
      <c r="C1009" s="171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ht="14.25" customHeight="1">
      <c r="A1010" s="95"/>
      <c r="B1010" s="5"/>
      <c r="C1010" s="171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 ht="14.25" customHeight="1">
      <c r="A1011" s="95"/>
      <c r="B1011" s="5"/>
      <c r="C1011" s="171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 ht="14.25" customHeight="1">
      <c r="A1012" s="95"/>
      <c r="B1012" s="5"/>
      <c r="C1012" s="171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 ht="14.25" customHeight="1">
      <c r="A1013" s="95"/>
      <c r="B1013" s="5"/>
      <c r="C1013" s="171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 ht="14.25" customHeight="1">
      <c r="A1014" s="95"/>
      <c r="B1014" s="5"/>
      <c r="C1014" s="171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 ht="14.25" customHeight="1">
      <c r="A1015" s="95"/>
      <c r="B1015" s="5"/>
      <c r="C1015" s="171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 ht="14.25" customHeight="1">
      <c r="A1016" s="95"/>
      <c r="B1016" s="5"/>
      <c r="C1016" s="171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 ht="14.25" customHeight="1">
      <c r="A1017" s="95"/>
      <c r="B1017" s="5"/>
      <c r="C1017" s="171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</sheetData>
  <mergeCells count="60">
    <mergeCell ref="B55:C57"/>
    <mergeCell ref="D55:D57"/>
    <mergeCell ref="B59:C60"/>
    <mergeCell ref="D59:D60"/>
    <mergeCell ref="B24:D24"/>
    <mergeCell ref="C29:C32"/>
    <mergeCell ref="C34:C37"/>
    <mergeCell ref="C39:C40"/>
    <mergeCell ref="C43:C46"/>
    <mergeCell ref="C48:C50"/>
    <mergeCell ref="B54:C54"/>
    <mergeCell ref="B14:D14"/>
    <mergeCell ref="B15:D15"/>
    <mergeCell ref="B16:K16"/>
    <mergeCell ref="E14:E15"/>
    <mergeCell ref="E17:E18"/>
    <mergeCell ref="E19:E20"/>
    <mergeCell ref="E22:E24"/>
    <mergeCell ref="B8:D8"/>
    <mergeCell ref="B10:D10"/>
    <mergeCell ref="E10:E13"/>
    <mergeCell ref="B11:D11"/>
    <mergeCell ref="B12:D12"/>
    <mergeCell ref="B13:D13"/>
    <mergeCell ref="B17:D17"/>
    <mergeCell ref="B18:D18"/>
    <mergeCell ref="B19:D19"/>
    <mergeCell ref="B20:D20"/>
    <mergeCell ref="B21:K21"/>
    <mergeCell ref="B22:D22"/>
    <mergeCell ref="B23:D23"/>
    <mergeCell ref="F28:K28"/>
    <mergeCell ref="F29:K29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D42:G42"/>
    <mergeCell ref="D43:G43"/>
    <mergeCell ref="M61:O61"/>
    <mergeCell ref="B63:M63"/>
    <mergeCell ref="B82:M82"/>
    <mergeCell ref="B83:M83"/>
    <mergeCell ref="B84:M84"/>
    <mergeCell ref="B85:M85"/>
    <mergeCell ref="B86:M86"/>
    <mergeCell ref="D44:G44"/>
    <mergeCell ref="D45:G45"/>
    <mergeCell ref="D46:G46"/>
    <mergeCell ref="D48:G48"/>
    <mergeCell ref="D49:G49"/>
    <mergeCell ref="D50:G50"/>
    <mergeCell ref="G59:G60"/>
  </mergeCells>
  <hyperlinks>
    <hyperlink r:id="rId1" ref="F8"/>
    <hyperlink r:id="rId2" ref="G8"/>
    <hyperlink r:id="rId3" ref="H8"/>
    <hyperlink r:id="rId4" ref="I8"/>
    <hyperlink r:id="rId5" ref="J8"/>
    <hyperlink r:id="rId6" ref="K8"/>
    <hyperlink r:id="rId7" ref="C29"/>
    <hyperlink r:id="rId8" ref="C34"/>
    <hyperlink r:id="rId9" ref="C39"/>
    <hyperlink r:id="rId10" ref="C43"/>
    <hyperlink r:id="rId11" ref="C48"/>
    <hyperlink r:id="rId12" ref="D55"/>
    <hyperlink r:id="rId13" ref="D59"/>
  </hyperlinks>
  <printOptions/>
  <pageMargins bottom="0.7480314960629921" footer="0.0" header="0.0" left="0.7086614173228347" right="0.7086614173228347" top="0.7480314960629921"/>
  <pageSetup paperSize="9" scale="65" orientation="portrait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8.0"/>
    <col customWidth="1" min="2" max="2" width="51.14"/>
    <col customWidth="1" min="3" max="3" width="16.86"/>
    <col customWidth="1" min="4" max="4" width="27.43"/>
    <col customWidth="1" min="5" max="5" width="35.29"/>
    <col customWidth="1" min="6" max="6" width="34.43"/>
    <col customWidth="1" min="7" max="7" width="36.14"/>
  </cols>
  <sheetData>
    <row r="1">
      <c r="A1" s="172"/>
      <c r="B1" s="173"/>
      <c r="C1" s="173"/>
      <c r="D1" s="173"/>
      <c r="E1" s="173"/>
      <c r="F1" s="173"/>
      <c r="G1" s="173"/>
      <c r="H1" s="173"/>
    </row>
    <row r="2">
      <c r="A2" s="172"/>
      <c r="B2" s="173"/>
      <c r="C2" s="173"/>
      <c r="D2" s="173"/>
      <c r="E2" s="173"/>
      <c r="F2" s="173"/>
      <c r="G2" s="173"/>
      <c r="H2" s="173"/>
    </row>
    <row r="3">
      <c r="A3" s="172"/>
      <c r="B3" s="173"/>
      <c r="C3" s="173"/>
      <c r="D3" s="173"/>
      <c r="F3" s="173"/>
      <c r="G3" s="173"/>
      <c r="H3" s="173"/>
    </row>
    <row r="4">
      <c r="A4" s="172"/>
      <c r="B4" s="173"/>
      <c r="C4" s="173"/>
      <c r="D4" s="173"/>
      <c r="E4" s="173"/>
      <c r="F4" s="173"/>
      <c r="G4" s="173"/>
      <c r="H4" s="173"/>
    </row>
    <row r="5">
      <c r="A5" s="172"/>
      <c r="B5" s="173"/>
      <c r="C5" s="173"/>
      <c r="D5" s="173"/>
      <c r="E5" s="173"/>
      <c r="F5" s="173"/>
      <c r="G5" s="173"/>
      <c r="H5" s="173"/>
    </row>
    <row r="6" ht="87.0" customHeight="1">
      <c r="A6" s="174" t="s">
        <v>110</v>
      </c>
      <c r="B6" s="175" t="s">
        <v>111</v>
      </c>
      <c r="C6" s="175" t="s">
        <v>112</v>
      </c>
      <c r="D6" s="176" t="s">
        <v>113</v>
      </c>
      <c r="E6" s="175" t="s">
        <v>114</v>
      </c>
      <c r="F6" s="175" t="s">
        <v>115</v>
      </c>
      <c r="G6" s="175" t="s">
        <v>116</v>
      </c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>
      <c r="A7" s="178" t="s">
        <v>117</v>
      </c>
      <c r="B7" s="179" t="s">
        <v>118</v>
      </c>
      <c r="C7" s="180">
        <v>3000.0</v>
      </c>
      <c r="D7" s="180">
        <v>50000.0</v>
      </c>
      <c r="E7" s="180">
        <v>85000.0</v>
      </c>
      <c r="F7" s="181">
        <v>120000.0</v>
      </c>
      <c r="G7" s="182">
        <v>140000.0</v>
      </c>
      <c r="H7" s="183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</row>
    <row r="8" ht="54.75" customHeight="1">
      <c r="A8" s="184"/>
      <c r="B8" s="185" t="s">
        <v>119</v>
      </c>
      <c r="C8" s="186"/>
      <c r="D8" s="186"/>
      <c r="E8" s="186"/>
      <c r="F8" s="186"/>
      <c r="G8" s="187"/>
      <c r="H8" s="183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</row>
    <row r="9" ht="1.5" customHeight="1">
      <c r="A9" s="188"/>
      <c r="B9" s="189"/>
      <c r="C9" s="190"/>
      <c r="D9" s="190"/>
      <c r="E9" s="190"/>
      <c r="F9" s="190"/>
      <c r="G9" s="191"/>
      <c r="H9" s="183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</row>
    <row r="10">
      <c r="A10" s="192" t="s">
        <v>120</v>
      </c>
      <c r="B10" s="193" t="s">
        <v>121</v>
      </c>
      <c r="C10" s="194">
        <v>3000.0</v>
      </c>
      <c r="D10" s="194">
        <v>50000.0</v>
      </c>
      <c r="E10" s="194">
        <v>85000.0</v>
      </c>
      <c r="F10" s="195">
        <v>120000.0</v>
      </c>
      <c r="G10" s="195">
        <v>140000.0</v>
      </c>
      <c r="H10" s="183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</row>
    <row r="11" ht="40.5" customHeight="1">
      <c r="A11" s="184"/>
      <c r="B11" s="185" t="s">
        <v>122</v>
      </c>
      <c r="C11" s="186"/>
      <c r="D11" s="186"/>
      <c r="E11" s="186"/>
      <c r="F11" s="186"/>
      <c r="G11" s="186"/>
      <c r="H11" s="183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</row>
    <row r="12" ht="1.5" customHeight="1">
      <c r="A12" s="188"/>
      <c r="B12" s="189"/>
      <c r="C12" s="190"/>
      <c r="D12" s="190"/>
      <c r="E12" s="190"/>
      <c r="F12" s="190"/>
      <c r="G12" s="196"/>
      <c r="H12" s="183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</row>
    <row r="13">
      <c r="A13" s="192" t="s">
        <v>123</v>
      </c>
      <c r="B13" s="197" t="s">
        <v>124</v>
      </c>
      <c r="C13" s="194">
        <v>3000.0</v>
      </c>
      <c r="D13" s="194">
        <v>50000.0</v>
      </c>
      <c r="E13" s="194">
        <v>85000.0</v>
      </c>
      <c r="F13" s="198">
        <v>120000.0</v>
      </c>
      <c r="G13" s="195">
        <v>140000.0</v>
      </c>
      <c r="H13" s="183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</row>
    <row r="14" ht="47.25" customHeight="1">
      <c r="A14" s="184"/>
      <c r="B14" s="185" t="s">
        <v>125</v>
      </c>
      <c r="C14" s="186"/>
      <c r="D14" s="186"/>
      <c r="E14" s="186"/>
      <c r="F14" s="36"/>
      <c r="G14" s="186"/>
      <c r="H14" s="183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</row>
    <row r="15" ht="1.5" customHeight="1">
      <c r="A15" s="188"/>
      <c r="B15" s="189"/>
      <c r="C15" s="190"/>
      <c r="D15" s="190"/>
      <c r="E15" s="190"/>
      <c r="F15" s="190"/>
      <c r="G15" s="199"/>
      <c r="H15" s="183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</row>
    <row r="16">
      <c r="A16" s="192" t="s">
        <v>126</v>
      </c>
      <c r="B16" s="197" t="s">
        <v>127</v>
      </c>
      <c r="C16" s="194">
        <v>3000.0</v>
      </c>
      <c r="D16" s="194">
        <v>50000.0</v>
      </c>
      <c r="E16" s="194">
        <v>85000.0</v>
      </c>
      <c r="F16" s="195">
        <v>120000.0</v>
      </c>
      <c r="G16" s="200" t="s">
        <v>46</v>
      </c>
      <c r="H16" s="183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ht="66.0" customHeight="1">
      <c r="A17" s="184"/>
      <c r="B17" s="185" t="s">
        <v>128</v>
      </c>
      <c r="C17" s="186"/>
      <c r="D17" s="186"/>
      <c r="E17" s="186"/>
      <c r="F17" s="186"/>
      <c r="G17" s="187"/>
      <c r="H17" s="183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</row>
    <row r="18" ht="1.5" customHeight="1">
      <c r="A18" s="188"/>
      <c r="B18" s="189"/>
      <c r="C18" s="190"/>
      <c r="D18" s="190"/>
      <c r="E18" s="190"/>
      <c r="F18" s="201"/>
      <c r="G18" s="191"/>
      <c r="H18" s="183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</row>
    <row r="19">
      <c r="A19" s="192" t="s">
        <v>129</v>
      </c>
      <c r="B19" s="197" t="s">
        <v>130</v>
      </c>
      <c r="C19" s="194">
        <v>3000.0</v>
      </c>
      <c r="D19" s="194">
        <v>50000.0</v>
      </c>
      <c r="E19" s="194">
        <v>85000.0</v>
      </c>
      <c r="F19" s="195">
        <v>120000.0</v>
      </c>
      <c r="G19" s="182">
        <v>140000.0</v>
      </c>
      <c r="H19" s="183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</row>
    <row r="20" ht="60.75" customHeight="1">
      <c r="A20" s="202"/>
      <c r="B20" s="203" t="s">
        <v>131</v>
      </c>
      <c r="C20" s="77"/>
      <c r="D20" s="77"/>
      <c r="E20" s="77"/>
      <c r="F20" s="77"/>
      <c r="G20" s="187"/>
      <c r="H20" s="183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</row>
    <row r="21">
      <c r="A21" s="177"/>
      <c r="B21" s="183"/>
      <c r="C21" s="204"/>
      <c r="D21" s="204"/>
      <c r="E21" s="205"/>
      <c r="F21" s="205"/>
      <c r="G21" s="205"/>
      <c r="H21" s="183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</row>
    <row r="22">
      <c r="A22" s="165" t="s">
        <v>132</v>
      </c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</row>
    <row r="23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</row>
    <row r="24" ht="14.25" customHeight="1">
      <c r="A24" s="169" t="s">
        <v>133</v>
      </c>
      <c r="N24" s="166"/>
      <c r="O24" s="167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ht="14.25" customHeight="1">
      <c r="A25" s="165" t="s">
        <v>108</v>
      </c>
      <c r="N25" s="166"/>
      <c r="O25" s="167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ht="14.25" customHeight="1">
      <c r="A26" s="169" t="s">
        <v>109</v>
      </c>
      <c r="N26" s="166"/>
      <c r="O26" s="170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>
      <c r="E27" s="173"/>
    </row>
    <row r="28">
      <c r="E28" s="206"/>
    </row>
    <row r="29">
      <c r="E29" s="206"/>
    </row>
    <row r="30">
      <c r="E30" s="206"/>
    </row>
  </sheetData>
  <mergeCells count="34">
    <mergeCell ref="E10:E11"/>
    <mergeCell ref="F10:F11"/>
    <mergeCell ref="A7:A8"/>
    <mergeCell ref="C7:C8"/>
    <mergeCell ref="D7:D8"/>
    <mergeCell ref="E7:E8"/>
    <mergeCell ref="F7:F8"/>
    <mergeCell ref="G7:G8"/>
    <mergeCell ref="A10:A11"/>
    <mergeCell ref="G10:G11"/>
    <mergeCell ref="C10:C11"/>
    <mergeCell ref="D10:D11"/>
    <mergeCell ref="C13:C14"/>
    <mergeCell ref="D13:D14"/>
    <mergeCell ref="E13:E14"/>
    <mergeCell ref="F13:F14"/>
    <mergeCell ref="G13:G14"/>
    <mergeCell ref="C16:C17"/>
    <mergeCell ref="C19:C20"/>
    <mergeCell ref="D19:D20"/>
    <mergeCell ref="E19:E20"/>
    <mergeCell ref="F19:F20"/>
    <mergeCell ref="G19:G20"/>
    <mergeCell ref="A22:L22"/>
    <mergeCell ref="A24:L24"/>
    <mergeCell ref="A25:L25"/>
    <mergeCell ref="A26:L26"/>
    <mergeCell ref="A13:A14"/>
    <mergeCell ref="A16:A17"/>
    <mergeCell ref="D16:D17"/>
    <mergeCell ref="E16:E17"/>
    <mergeCell ref="F16:F17"/>
    <mergeCell ref="G16:G17"/>
    <mergeCell ref="A19:A20"/>
  </mergeCells>
  <hyperlinks>
    <hyperlink r:id="rId1" ref="A7"/>
    <hyperlink r:id="rId2" ref="B7"/>
    <hyperlink r:id="rId3" ref="A10"/>
    <hyperlink r:id="rId4" ref="B10"/>
    <hyperlink r:id="rId5" ref="A13"/>
    <hyperlink r:id="rId6" ref="B13"/>
    <hyperlink r:id="rId7" ref="A16"/>
    <hyperlink r:id="rId8" ref="B16"/>
    <hyperlink r:id="rId9" ref="A19"/>
    <hyperlink r:id="rId10" ref="B19"/>
  </hyperlinks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2" width="46.71"/>
    <col customWidth="1" min="3" max="3" width="62.0"/>
    <col customWidth="1" min="4" max="4" width="41.71"/>
    <col customWidth="1" min="5" max="5" width="14.57"/>
    <col customWidth="1" min="6" max="6" width="18.14"/>
    <col customWidth="1" min="7" max="7" width="18.86"/>
    <col customWidth="1" min="8" max="8" width="14.86"/>
    <col customWidth="1" min="9" max="26" width="50.43"/>
  </cols>
  <sheetData>
    <row r="1">
      <c r="A1" s="207"/>
      <c r="B1" s="207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>
      <c r="A2" s="207"/>
      <c r="B2" s="207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>
      <c r="A3" s="207"/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>
      <c r="A4" s="209"/>
      <c r="B4" s="209"/>
      <c r="C4" s="207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</row>
    <row r="5">
      <c r="A5" s="211" t="s">
        <v>134</v>
      </c>
      <c r="B5" s="212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>
      <c r="A6" s="209"/>
      <c r="B6" s="209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</row>
    <row r="7" ht="34.5" customHeight="1">
      <c r="A7" s="214" t="s">
        <v>135</v>
      </c>
      <c r="B7" s="214" t="s">
        <v>136</v>
      </c>
      <c r="C7" s="214" t="s">
        <v>137</v>
      </c>
      <c r="D7" s="214" t="s">
        <v>138</v>
      </c>
      <c r="E7" s="214" t="s">
        <v>139</v>
      </c>
      <c r="F7" s="214" t="s">
        <v>140</v>
      </c>
      <c r="G7" s="214" t="s">
        <v>141</v>
      </c>
      <c r="H7" s="214" t="s">
        <v>142</v>
      </c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</row>
    <row r="8" ht="3.75" customHeight="1">
      <c r="A8" s="216"/>
      <c r="B8" s="216"/>
      <c r="C8" s="216"/>
      <c r="D8" s="217"/>
      <c r="E8" s="217"/>
      <c r="F8" s="217"/>
      <c r="G8" s="217"/>
      <c r="H8" s="216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</row>
    <row r="9" ht="54.0" customHeight="1">
      <c r="A9" s="218" t="s">
        <v>143</v>
      </c>
      <c r="B9" s="218" t="s">
        <v>144</v>
      </c>
      <c r="C9" s="219" t="s">
        <v>145</v>
      </c>
      <c r="D9" s="220" t="s">
        <v>146</v>
      </c>
      <c r="E9" s="221" t="s">
        <v>147</v>
      </c>
      <c r="F9" s="221">
        <v>30000.0</v>
      </c>
      <c r="G9" s="221">
        <v>150000.0</v>
      </c>
      <c r="H9" s="221">
        <f>G9/5000</f>
        <v>30</v>
      </c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</row>
    <row r="10" ht="53.25" customHeight="1">
      <c r="A10" s="223" t="s">
        <v>148</v>
      </c>
      <c r="B10" s="223" t="s">
        <v>149</v>
      </c>
      <c r="C10" s="224" t="s">
        <v>145</v>
      </c>
      <c r="D10" s="225" t="s">
        <v>150</v>
      </c>
      <c r="E10" s="226" t="s">
        <v>151</v>
      </c>
      <c r="F10" s="226">
        <v>30000.0</v>
      </c>
      <c r="G10" s="226">
        <v>250000.0</v>
      </c>
      <c r="H10" s="226">
        <f>G10/10000</f>
        <v>25</v>
      </c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</row>
    <row r="11" ht="3.0" customHeight="1">
      <c r="A11" s="227"/>
      <c r="B11" s="227"/>
      <c r="C11" s="227"/>
      <c r="D11" s="227"/>
      <c r="E11" s="227"/>
      <c r="F11" s="227"/>
      <c r="G11" s="227"/>
      <c r="H11" s="227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</row>
    <row r="12" ht="66.0" customHeight="1">
      <c r="A12" s="218" t="s">
        <v>143</v>
      </c>
      <c r="B12" s="218" t="s">
        <v>152</v>
      </c>
      <c r="C12" s="219" t="s">
        <v>153</v>
      </c>
      <c r="D12" s="220" t="s">
        <v>154</v>
      </c>
      <c r="E12" s="221" t="s">
        <v>151</v>
      </c>
      <c r="F12" s="221">
        <v>70000.0</v>
      </c>
      <c r="G12" s="221">
        <v>250000.0</v>
      </c>
      <c r="H12" s="221">
        <f>G12/10000</f>
        <v>25</v>
      </c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</row>
    <row r="13" ht="68.25" customHeight="1">
      <c r="A13" s="223" t="s">
        <v>148</v>
      </c>
      <c r="B13" s="223" t="s">
        <v>155</v>
      </c>
      <c r="C13" s="228" t="s">
        <v>156</v>
      </c>
      <c r="D13" s="225" t="s">
        <v>157</v>
      </c>
      <c r="E13" s="226" t="s">
        <v>158</v>
      </c>
      <c r="F13" s="226">
        <v>70000.0</v>
      </c>
      <c r="G13" s="226">
        <v>375000.0</v>
      </c>
      <c r="H13" s="226">
        <f>G13/20000</f>
        <v>18.75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</row>
    <row r="14" ht="3.0" customHeight="1">
      <c r="A14" s="227"/>
      <c r="B14" s="227"/>
      <c r="C14" s="227"/>
      <c r="D14" s="229"/>
      <c r="E14" s="229"/>
      <c r="F14" s="229"/>
      <c r="G14" s="229"/>
      <c r="H14" s="227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</row>
    <row r="15">
      <c r="A15" s="230"/>
      <c r="B15" s="231" t="s">
        <v>159</v>
      </c>
      <c r="C15" s="232" t="s">
        <v>160</v>
      </c>
      <c r="D15" s="233" t="s">
        <v>161</v>
      </c>
      <c r="E15" s="234" t="s">
        <v>162</v>
      </c>
      <c r="F15" s="235" t="s">
        <v>163</v>
      </c>
      <c r="G15" s="235" t="s">
        <v>163</v>
      </c>
      <c r="H15" s="236" t="s">
        <v>46</v>
      </c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</row>
    <row r="16">
      <c r="A16" s="209"/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 t="s">
        <v>164</v>
      </c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</row>
    <row r="17">
      <c r="A17" s="209"/>
      <c r="B17" s="237" t="s">
        <v>165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</row>
    <row r="18">
      <c r="A18" s="209"/>
      <c r="B18" s="238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</row>
    <row r="19">
      <c r="A19" s="209"/>
      <c r="B19" s="237" t="s">
        <v>166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</row>
    <row r="20">
      <c r="A20" s="209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 t="s">
        <v>167</v>
      </c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</row>
    <row r="21">
      <c r="A21" s="209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</row>
    <row r="22">
      <c r="A22" s="209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 t="s">
        <v>168</v>
      </c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>
      <c r="A23" s="209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4">
      <c r="A24" s="20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 t="s">
        <v>169</v>
      </c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>
      <c r="A25" s="209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</row>
    <row r="26">
      <c r="A26" s="209"/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</row>
    <row r="27">
      <c r="A27" s="209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</row>
    <row r="28">
      <c r="A28" s="209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</row>
    <row r="29">
      <c r="A29" s="209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</row>
    <row r="30">
      <c r="A30" s="209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</row>
    <row r="31">
      <c r="A31" s="209"/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  <row r="32">
      <c r="A32" s="209"/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</row>
    <row r="33">
      <c r="A33" s="209"/>
      <c r="B33" s="20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</row>
    <row r="34">
      <c r="A34" s="209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</row>
    <row r="35">
      <c r="A35" s="209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</row>
    <row r="36">
      <c r="A36" s="209"/>
      <c r="B36" s="209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</row>
    <row r="37">
      <c r="A37" s="209"/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</row>
    <row r="38">
      <c r="A38" s="209"/>
      <c r="B38" s="209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</row>
    <row r="39">
      <c r="A39" s="209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</row>
    <row r="40">
      <c r="A40" s="209"/>
      <c r="B40" s="209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</row>
    <row r="41">
      <c r="A41" s="209"/>
      <c r="B41" s="20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</row>
    <row r="42">
      <c r="A42" s="209"/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</row>
    <row r="43">
      <c r="A43" s="209"/>
      <c r="B43" s="209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>
      <c r="A44" s="209"/>
      <c r="B44" s="209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</row>
    <row r="45">
      <c r="A45" s="209"/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</row>
    <row r="46">
      <c r="A46" s="209"/>
      <c r="B46" s="209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</row>
    <row r="47">
      <c r="A47" s="209"/>
      <c r="B47" s="209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</row>
    <row r="48">
      <c r="A48" s="209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</row>
    <row r="49">
      <c r="A49" s="209"/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</row>
    <row r="50">
      <c r="A50" s="209"/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</row>
    <row r="51">
      <c r="A51" s="209"/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</row>
    <row r="52">
      <c r="A52" s="209"/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</row>
    <row r="53">
      <c r="A53" s="209"/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</row>
    <row r="54">
      <c r="A54" s="209"/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</row>
    <row r="55">
      <c r="A55" s="209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</row>
    <row r="56">
      <c r="A56" s="209"/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</row>
    <row r="57">
      <c r="A57" s="209"/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</row>
    <row r="58">
      <c r="A58" s="209"/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</row>
    <row r="59">
      <c r="A59" s="209"/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</row>
    <row r="60">
      <c r="A60" s="209"/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</row>
    <row r="61">
      <c r="A61" s="209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</row>
    <row r="62">
      <c r="A62" s="209"/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</row>
    <row r="63">
      <c r="A63" s="209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</row>
    <row r="64">
      <c r="A64" s="209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</row>
    <row r="65">
      <c r="A65" s="209"/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</row>
    <row r="66">
      <c r="A66" s="209"/>
      <c r="B66" s="209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</row>
    <row r="67">
      <c r="A67" s="209"/>
      <c r="B67" s="209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</row>
    <row r="68">
      <c r="A68" s="209"/>
      <c r="B68" s="209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</row>
    <row r="69">
      <c r="A69" s="209"/>
      <c r="B69" s="209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</row>
    <row r="70">
      <c r="A70" s="209"/>
      <c r="B70" s="209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</row>
    <row r="71">
      <c r="A71" s="209"/>
      <c r="B71" s="209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</row>
    <row r="72">
      <c r="A72" s="209"/>
      <c r="B72" s="209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</row>
    <row r="73">
      <c r="A73" s="209"/>
      <c r="B73" s="209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</row>
    <row r="74">
      <c r="A74" s="209"/>
      <c r="B74" s="209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</row>
    <row r="75">
      <c r="A75" s="209"/>
      <c r="B75" s="209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</row>
    <row r="76">
      <c r="A76" s="209"/>
      <c r="B76" s="209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</row>
    <row r="77">
      <c r="A77" s="209"/>
      <c r="B77" s="209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</row>
    <row r="78">
      <c r="A78" s="209"/>
      <c r="B78" s="209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</row>
    <row r="79">
      <c r="A79" s="209"/>
      <c r="B79" s="209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</row>
    <row r="80">
      <c r="A80" s="209"/>
      <c r="B80" s="209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</row>
    <row r="81">
      <c r="A81" s="209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</row>
    <row r="82">
      <c r="A82" s="209"/>
      <c r="B82" s="209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</row>
    <row r="83">
      <c r="A83" s="209"/>
      <c r="B83" s="209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</row>
    <row r="84">
      <c r="A84" s="209"/>
      <c r="B84" s="209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</row>
    <row r="85">
      <c r="A85" s="209"/>
      <c r="B85" s="209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</row>
    <row r="86">
      <c r="A86" s="209"/>
      <c r="B86" s="209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</row>
    <row r="87">
      <c r="A87" s="209"/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</row>
    <row r="88">
      <c r="A88" s="209"/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>
      <c r="A89" s="209"/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</row>
    <row r="90">
      <c r="A90" s="209"/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</row>
    <row r="91">
      <c r="A91" s="209"/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</row>
    <row r="92">
      <c r="A92" s="209"/>
      <c r="B92" s="209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</row>
    <row r="93">
      <c r="A93" s="209"/>
      <c r="B93" s="209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</row>
    <row r="94">
      <c r="A94" s="209"/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</row>
    <row r="95">
      <c r="A95" s="209"/>
      <c r="B95" s="209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</row>
    <row r="96">
      <c r="A96" s="209"/>
      <c r="B96" s="209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</row>
    <row r="97">
      <c r="A97" s="209"/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</row>
    <row r="98">
      <c r="A98" s="209"/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</row>
    <row r="99">
      <c r="A99" s="209"/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</row>
    <row r="100">
      <c r="A100" s="209"/>
      <c r="B100" s="209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</row>
    <row r="101">
      <c r="A101" s="209"/>
      <c r="B101" s="209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</row>
    <row r="102">
      <c r="A102" s="209"/>
      <c r="B102" s="209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</row>
    <row r="103">
      <c r="A103" s="209"/>
      <c r="B103" s="209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</row>
    <row r="104">
      <c r="A104" s="209"/>
      <c r="B104" s="209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</row>
    <row r="105">
      <c r="A105" s="209"/>
      <c r="B105" s="209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</row>
    <row r="106">
      <c r="A106" s="209"/>
      <c r="B106" s="209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</row>
    <row r="107">
      <c r="A107" s="209"/>
      <c r="B107" s="209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</row>
    <row r="108">
      <c r="A108" s="209"/>
      <c r="B108" s="209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</row>
    <row r="109">
      <c r="A109" s="209"/>
      <c r="B109" s="209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</row>
    <row r="110">
      <c r="A110" s="209"/>
      <c r="B110" s="209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</row>
    <row r="111">
      <c r="A111" s="209"/>
      <c r="B111" s="209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</row>
    <row r="112">
      <c r="A112" s="209"/>
      <c r="B112" s="209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  <c r="Z112" s="210"/>
    </row>
    <row r="113">
      <c r="A113" s="209"/>
      <c r="B113" s="209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</row>
    <row r="114">
      <c r="A114" s="209"/>
      <c r="B114" s="209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</row>
    <row r="115">
      <c r="A115" s="209"/>
      <c r="B115" s="209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</row>
    <row r="116">
      <c r="A116" s="209"/>
      <c r="B116" s="209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</row>
    <row r="117">
      <c r="A117" s="209"/>
      <c r="B117" s="209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</row>
    <row r="118">
      <c r="A118" s="209"/>
      <c r="B118" s="209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</row>
    <row r="119">
      <c r="A119" s="209"/>
      <c r="B119" s="209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</row>
    <row r="120">
      <c r="A120" s="209"/>
      <c r="B120" s="209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</row>
    <row r="121">
      <c r="A121" s="209"/>
      <c r="B121" s="209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</row>
    <row r="122">
      <c r="A122" s="209"/>
      <c r="B122" s="209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</row>
    <row r="123">
      <c r="A123" s="209"/>
      <c r="B123" s="209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</row>
    <row r="124">
      <c r="A124" s="209"/>
      <c r="B124" s="209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</row>
    <row r="125">
      <c r="A125" s="209"/>
      <c r="B125" s="209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</row>
    <row r="126">
      <c r="A126" s="209"/>
      <c r="B126" s="209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</row>
    <row r="127">
      <c r="A127" s="209"/>
      <c r="B127" s="209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</row>
    <row r="128">
      <c r="A128" s="209"/>
      <c r="B128" s="209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</row>
    <row r="129">
      <c r="A129" s="209"/>
      <c r="B129" s="209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</row>
    <row r="130">
      <c r="A130" s="209"/>
      <c r="B130" s="209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  <c r="Z130" s="210"/>
    </row>
    <row r="131">
      <c r="A131" s="209"/>
      <c r="B131" s="209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</row>
    <row r="132">
      <c r="A132" s="209"/>
      <c r="B132" s="209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</row>
    <row r="133">
      <c r="A133" s="209"/>
      <c r="B133" s="209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</row>
    <row r="134">
      <c r="A134" s="209"/>
      <c r="B134" s="209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</row>
    <row r="135">
      <c r="A135" s="209"/>
      <c r="B135" s="209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</row>
    <row r="136">
      <c r="A136" s="209"/>
      <c r="B136" s="209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</row>
    <row r="137">
      <c r="A137" s="209"/>
      <c r="B137" s="209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</row>
    <row r="138">
      <c r="A138" s="209"/>
      <c r="B138" s="209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</row>
    <row r="139">
      <c r="A139" s="209"/>
      <c r="B139" s="209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</row>
    <row r="140">
      <c r="A140" s="209"/>
      <c r="B140" s="209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</row>
    <row r="141">
      <c r="A141" s="209"/>
      <c r="B141" s="209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</row>
    <row r="142">
      <c r="A142" s="209"/>
      <c r="B142" s="209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</row>
    <row r="143">
      <c r="A143" s="209"/>
      <c r="B143" s="209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</row>
    <row r="144">
      <c r="A144" s="209"/>
      <c r="B144" s="209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</row>
    <row r="145">
      <c r="A145" s="209"/>
      <c r="B145" s="209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</row>
    <row r="146">
      <c r="A146" s="209"/>
      <c r="B146" s="209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</row>
    <row r="147">
      <c r="A147" s="209"/>
      <c r="B147" s="209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</row>
    <row r="148">
      <c r="A148" s="209"/>
      <c r="B148" s="209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</row>
    <row r="149">
      <c r="A149" s="209"/>
      <c r="B149" s="209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</row>
    <row r="150">
      <c r="A150" s="209"/>
      <c r="B150" s="209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</row>
    <row r="151">
      <c r="A151" s="209"/>
      <c r="B151" s="209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</row>
    <row r="152">
      <c r="A152" s="209"/>
      <c r="B152" s="209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</row>
    <row r="153">
      <c r="A153" s="209"/>
      <c r="B153" s="209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</row>
    <row r="154">
      <c r="A154" s="209"/>
      <c r="B154" s="209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</row>
    <row r="155">
      <c r="A155" s="209"/>
      <c r="B155" s="209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</row>
    <row r="156">
      <c r="A156" s="209"/>
      <c r="B156" s="209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</row>
    <row r="157">
      <c r="A157" s="209"/>
      <c r="B157" s="209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</row>
    <row r="158">
      <c r="A158" s="209"/>
      <c r="B158" s="209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</row>
    <row r="159">
      <c r="A159" s="209"/>
      <c r="B159" s="209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</row>
    <row r="160">
      <c r="A160" s="209"/>
      <c r="B160" s="209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</row>
    <row r="161">
      <c r="A161" s="209"/>
      <c r="B161" s="209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</row>
    <row r="162">
      <c r="A162" s="209"/>
      <c r="B162" s="209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</row>
    <row r="163">
      <c r="A163" s="209"/>
      <c r="B163" s="209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</row>
    <row r="164">
      <c r="A164" s="209"/>
      <c r="B164" s="209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</row>
    <row r="165">
      <c r="A165" s="209"/>
      <c r="B165" s="209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</row>
    <row r="166">
      <c r="A166" s="209"/>
      <c r="B166" s="209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</row>
    <row r="167">
      <c r="A167" s="209"/>
      <c r="B167" s="209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</row>
    <row r="168">
      <c r="A168" s="209"/>
      <c r="B168" s="209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</row>
    <row r="169">
      <c r="A169" s="209"/>
      <c r="B169" s="209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</row>
    <row r="170">
      <c r="A170" s="209"/>
      <c r="B170" s="209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</row>
    <row r="171">
      <c r="A171" s="209"/>
      <c r="B171" s="209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</row>
    <row r="172">
      <c r="A172" s="209"/>
      <c r="B172" s="209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</row>
    <row r="173">
      <c r="A173" s="209"/>
      <c r="B173" s="209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</row>
    <row r="174">
      <c r="A174" s="209"/>
      <c r="B174" s="209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</row>
    <row r="175">
      <c r="A175" s="209"/>
      <c r="B175" s="209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</row>
    <row r="176">
      <c r="A176" s="209"/>
      <c r="B176" s="209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</row>
    <row r="177">
      <c r="A177" s="209"/>
      <c r="B177" s="209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</row>
    <row r="178">
      <c r="A178" s="209"/>
      <c r="B178" s="209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</row>
    <row r="179">
      <c r="A179" s="209"/>
      <c r="B179" s="209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</row>
    <row r="180">
      <c r="A180" s="209"/>
      <c r="B180" s="209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</row>
    <row r="181">
      <c r="A181" s="209"/>
      <c r="B181" s="209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</row>
    <row r="182">
      <c r="A182" s="209"/>
      <c r="B182" s="209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</row>
    <row r="183">
      <c r="A183" s="209"/>
      <c r="B183" s="209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</row>
    <row r="184">
      <c r="A184" s="209"/>
      <c r="B184" s="209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</row>
    <row r="185">
      <c r="A185" s="209"/>
      <c r="B185" s="209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</row>
    <row r="186">
      <c r="A186" s="209"/>
      <c r="B186" s="209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</row>
    <row r="187">
      <c r="A187" s="209"/>
      <c r="B187" s="209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</row>
    <row r="188">
      <c r="A188" s="209"/>
      <c r="B188" s="209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</row>
    <row r="189">
      <c r="A189" s="209"/>
      <c r="B189" s="209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</row>
    <row r="190">
      <c r="A190" s="209"/>
      <c r="B190" s="209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</row>
    <row r="191">
      <c r="A191" s="209"/>
      <c r="B191" s="209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</row>
    <row r="192">
      <c r="A192" s="209"/>
      <c r="B192" s="209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</row>
    <row r="193">
      <c r="A193" s="209"/>
      <c r="B193" s="209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</row>
    <row r="194">
      <c r="A194" s="209"/>
      <c r="B194" s="209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</row>
    <row r="195">
      <c r="A195" s="209"/>
      <c r="B195" s="209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</row>
    <row r="196">
      <c r="A196" s="209"/>
      <c r="B196" s="209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</row>
    <row r="197">
      <c r="A197" s="209"/>
      <c r="B197" s="209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</row>
    <row r="198">
      <c r="A198" s="209"/>
      <c r="B198" s="209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</row>
    <row r="199">
      <c r="A199" s="209"/>
      <c r="B199" s="209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</row>
    <row r="200">
      <c r="A200" s="209"/>
      <c r="B200" s="209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</row>
    <row r="201">
      <c r="A201" s="209"/>
      <c r="B201" s="209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</row>
    <row r="202">
      <c r="A202" s="209"/>
      <c r="B202" s="209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</row>
    <row r="203">
      <c r="A203" s="209"/>
      <c r="B203" s="209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</row>
    <row r="204">
      <c r="A204" s="209"/>
      <c r="B204" s="209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</row>
    <row r="205">
      <c r="A205" s="209"/>
      <c r="B205" s="209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</row>
    <row r="206">
      <c r="A206" s="209"/>
      <c r="B206" s="209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</row>
    <row r="207">
      <c r="A207" s="209"/>
      <c r="B207" s="209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</row>
    <row r="208">
      <c r="A208" s="209"/>
      <c r="B208" s="209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</row>
    <row r="209">
      <c r="A209" s="209"/>
      <c r="B209" s="209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</row>
    <row r="210">
      <c r="A210" s="209"/>
      <c r="B210" s="209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</row>
    <row r="211">
      <c r="A211" s="209"/>
      <c r="B211" s="209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</row>
    <row r="212">
      <c r="A212" s="209"/>
      <c r="B212" s="209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</row>
    <row r="213">
      <c r="A213" s="209"/>
      <c r="B213" s="209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</row>
    <row r="214">
      <c r="A214" s="209"/>
      <c r="B214" s="209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</row>
    <row r="215">
      <c r="A215" s="209"/>
      <c r="B215" s="209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</row>
    <row r="216">
      <c r="A216" s="209"/>
      <c r="B216" s="209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</row>
    <row r="217">
      <c r="A217" s="209"/>
      <c r="B217" s="209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</row>
    <row r="218">
      <c r="A218" s="209"/>
      <c r="B218" s="209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</row>
    <row r="219">
      <c r="A219" s="209"/>
      <c r="B219" s="209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</row>
    <row r="220">
      <c r="A220" s="209"/>
      <c r="B220" s="209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</row>
    <row r="221">
      <c r="A221" s="209"/>
      <c r="B221" s="209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</row>
    <row r="222">
      <c r="A222" s="209"/>
      <c r="B222" s="209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</row>
    <row r="223">
      <c r="A223" s="209"/>
      <c r="B223" s="209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</row>
    <row r="224">
      <c r="A224" s="209"/>
      <c r="B224" s="209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</row>
    <row r="225">
      <c r="A225" s="209"/>
      <c r="B225" s="209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</row>
    <row r="226">
      <c r="A226" s="209"/>
      <c r="B226" s="209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</row>
    <row r="227">
      <c r="A227" s="209"/>
      <c r="B227" s="209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</row>
    <row r="228">
      <c r="A228" s="209"/>
      <c r="B228" s="209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</row>
    <row r="229">
      <c r="A229" s="209"/>
      <c r="B229" s="209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</row>
    <row r="230">
      <c r="A230" s="209"/>
      <c r="B230" s="209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</row>
    <row r="231">
      <c r="A231" s="209"/>
      <c r="B231" s="209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</row>
    <row r="232">
      <c r="A232" s="209"/>
      <c r="B232" s="209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</row>
    <row r="233">
      <c r="A233" s="209"/>
      <c r="B233" s="209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</row>
    <row r="234">
      <c r="A234" s="209"/>
      <c r="B234" s="209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</row>
    <row r="235">
      <c r="A235" s="209"/>
      <c r="B235" s="209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</row>
    <row r="236">
      <c r="A236" s="209"/>
      <c r="B236" s="209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</row>
    <row r="237">
      <c r="A237" s="209"/>
      <c r="B237" s="209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</row>
    <row r="238">
      <c r="A238" s="209"/>
      <c r="B238" s="209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</row>
    <row r="239">
      <c r="A239" s="209"/>
      <c r="B239" s="209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</row>
    <row r="240">
      <c r="A240" s="209"/>
      <c r="B240" s="209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</row>
    <row r="241">
      <c r="A241" s="209"/>
      <c r="B241" s="209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</row>
    <row r="242">
      <c r="A242" s="209"/>
      <c r="B242" s="209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</row>
    <row r="243">
      <c r="A243" s="209"/>
      <c r="B243" s="209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</row>
    <row r="244">
      <c r="A244" s="209"/>
      <c r="B244" s="209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</row>
    <row r="245">
      <c r="A245" s="209"/>
      <c r="B245" s="209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</row>
    <row r="246">
      <c r="A246" s="209"/>
      <c r="B246" s="209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</row>
    <row r="247">
      <c r="A247" s="209"/>
      <c r="B247" s="209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</row>
    <row r="248">
      <c r="A248" s="209"/>
      <c r="B248" s="209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</row>
    <row r="249">
      <c r="A249" s="209"/>
      <c r="B249" s="209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</row>
    <row r="250">
      <c r="A250" s="209"/>
      <c r="B250" s="209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</row>
    <row r="251">
      <c r="A251" s="209"/>
      <c r="B251" s="209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</row>
    <row r="252">
      <c r="A252" s="209"/>
      <c r="B252" s="209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</row>
    <row r="253">
      <c r="A253" s="209"/>
      <c r="B253" s="209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</row>
    <row r="254">
      <c r="A254" s="209"/>
      <c r="B254" s="209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</row>
    <row r="255">
      <c r="A255" s="209"/>
      <c r="B255" s="209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</row>
    <row r="256">
      <c r="A256" s="209"/>
      <c r="B256" s="209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</row>
    <row r="257">
      <c r="A257" s="209"/>
      <c r="B257" s="209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</row>
    <row r="258">
      <c r="A258" s="209"/>
      <c r="B258" s="209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</row>
    <row r="259">
      <c r="A259" s="209"/>
      <c r="B259" s="209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</row>
    <row r="260">
      <c r="A260" s="209"/>
      <c r="B260" s="209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</row>
    <row r="261">
      <c r="A261" s="209"/>
      <c r="B261" s="209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</row>
    <row r="262">
      <c r="A262" s="209"/>
      <c r="B262" s="209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</row>
    <row r="263">
      <c r="A263" s="209"/>
      <c r="B263" s="209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</row>
    <row r="264">
      <c r="A264" s="209"/>
      <c r="B264" s="209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</row>
    <row r="265">
      <c r="A265" s="209"/>
      <c r="B265" s="209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</row>
    <row r="266">
      <c r="A266" s="209"/>
      <c r="B266" s="209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</row>
    <row r="267">
      <c r="A267" s="209"/>
      <c r="B267" s="209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</row>
    <row r="268">
      <c r="A268" s="209"/>
      <c r="B268" s="209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</row>
    <row r="269">
      <c r="A269" s="209"/>
      <c r="B269" s="209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</row>
    <row r="270">
      <c r="A270" s="209"/>
      <c r="B270" s="209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</row>
    <row r="271">
      <c r="A271" s="209"/>
      <c r="B271" s="209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</row>
    <row r="272">
      <c r="A272" s="209"/>
      <c r="B272" s="209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</row>
    <row r="273">
      <c r="A273" s="209"/>
      <c r="B273" s="209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</row>
    <row r="274">
      <c r="A274" s="209"/>
      <c r="B274" s="209"/>
      <c r="C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</row>
    <row r="275">
      <c r="A275" s="209"/>
      <c r="B275" s="209"/>
      <c r="C275" s="210"/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</row>
    <row r="276">
      <c r="A276" s="209"/>
      <c r="B276" s="209"/>
      <c r="C276" s="210"/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</row>
    <row r="277">
      <c r="A277" s="209"/>
      <c r="B277" s="209"/>
      <c r="C277" s="210"/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</row>
    <row r="278">
      <c r="A278" s="209"/>
      <c r="B278" s="209"/>
      <c r="C278" s="210"/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</row>
    <row r="279">
      <c r="A279" s="209"/>
      <c r="B279" s="209"/>
      <c r="C279" s="210"/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</row>
    <row r="280">
      <c r="A280" s="209"/>
      <c r="B280" s="209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</row>
    <row r="281">
      <c r="A281" s="209"/>
      <c r="B281" s="209"/>
      <c r="C281" s="210"/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</row>
    <row r="282">
      <c r="A282" s="209"/>
      <c r="B282" s="209"/>
      <c r="C282" s="210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</row>
    <row r="283">
      <c r="A283" s="209"/>
      <c r="B283" s="209"/>
      <c r="C283" s="210"/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</row>
    <row r="284">
      <c r="A284" s="209"/>
      <c r="B284" s="209"/>
      <c r="C284" s="210"/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</row>
    <row r="285">
      <c r="A285" s="209"/>
      <c r="B285" s="209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</row>
    <row r="286">
      <c r="A286" s="209"/>
      <c r="B286" s="209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</row>
    <row r="287">
      <c r="A287" s="209"/>
      <c r="B287" s="209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</row>
    <row r="288">
      <c r="A288" s="209"/>
      <c r="B288" s="209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</row>
    <row r="289">
      <c r="A289" s="209"/>
      <c r="B289" s="209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</row>
    <row r="290">
      <c r="A290" s="209"/>
      <c r="B290" s="209"/>
      <c r="C290" s="210"/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</row>
    <row r="291">
      <c r="A291" s="209"/>
      <c r="B291" s="209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</row>
    <row r="292">
      <c r="A292" s="209"/>
      <c r="B292" s="209"/>
      <c r="C292" s="210"/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</row>
    <row r="293">
      <c r="A293" s="209"/>
      <c r="B293" s="209"/>
      <c r="C293" s="210"/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</row>
    <row r="294">
      <c r="A294" s="209"/>
      <c r="B294" s="209"/>
      <c r="C294" s="210"/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</row>
    <row r="295">
      <c r="A295" s="209"/>
      <c r="B295" s="209"/>
      <c r="C295" s="210"/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</row>
    <row r="296">
      <c r="A296" s="209"/>
      <c r="B296" s="209"/>
      <c r="C296" s="210"/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</row>
    <row r="297">
      <c r="A297" s="209"/>
      <c r="B297" s="209"/>
      <c r="C297" s="210"/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</row>
    <row r="298">
      <c r="A298" s="209"/>
      <c r="B298" s="209"/>
      <c r="C298" s="210"/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</row>
    <row r="299">
      <c r="A299" s="209"/>
      <c r="B299" s="209"/>
      <c r="C299" s="210"/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</row>
    <row r="300">
      <c r="A300" s="209"/>
      <c r="B300" s="209"/>
      <c r="C300" s="210"/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</row>
    <row r="301">
      <c r="A301" s="209"/>
      <c r="B301" s="209"/>
      <c r="C301" s="210"/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</row>
    <row r="302">
      <c r="A302" s="209"/>
      <c r="B302" s="209"/>
      <c r="C302" s="210"/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</row>
    <row r="303">
      <c r="A303" s="209"/>
      <c r="B303" s="209"/>
      <c r="C303" s="210"/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</row>
    <row r="304">
      <c r="A304" s="209"/>
      <c r="B304" s="209"/>
      <c r="C304" s="210"/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</row>
    <row r="305">
      <c r="A305" s="209"/>
      <c r="B305" s="209"/>
      <c r="C305" s="210"/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</row>
    <row r="306">
      <c r="A306" s="209"/>
      <c r="B306" s="209"/>
      <c r="C306" s="210"/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</row>
    <row r="307">
      <c r="A307" s="209"/>
      <c r="B307" s="209"/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</row>
    <row r="308">
      <c r="A308" s="209"/>
      <c r="B308" s="209"/>
      <c r="C308" s="210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</row>
    <row r="309">
      <c r="A309" s="209"/>
      <c r="B309" s="209"/>
      <c r="C309" s="210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</row>
    <row r="310">
      <c r="A310" s="209"/>
      <c r="B310" s="209"/>
      <c r="C310" s="210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</row>
    <row r="311">
      <c r="A311" s="209"/>
      <c r="B311" s="209"/>
      <c r="C311" s="210"/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</row>
    <row r="312">
      <c r="A312" s="209"/>
      <c r="B312" s="209"/>
      <c r="C312" s="210"/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</row>
    <row r="313">
      <c r="A313" s="209"/>
      <c r="B313" s="209"/>
      <c r="C313" s="210"/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</row>
    <row r="314">
      <c r="A314" s="209"/>
      <c r="B314" s="209"/>
      <c r="C314" s="210"/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</row>
    <row r="315">
      <c r="A315" s="209"/>
      <c r="B315" s="209"/>
      <c r="C315" s="210"/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</row>
    <row r="316">
      <c r="A316" s="209"/>
      <c r="B316" s="209"/>
      <c r="C316" s="210"/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</row>
    <row r="317">
      <c r="A317" s="209"/>
      <c r="B317" s="209"/>
      <c r="C317" s="210"/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</row>
    <row r="318">
      <c r="A318" s="209"/>
      <c r="B318" s="209"/>
      <c r="C318" s="210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</row>
    <row r="319">
      <c r="A319" s="209"/>
      <c r="B319" s="209"/>
      <c r="C319" s="210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</row>
    <row r="320">
      <c r="A320" s="209"/>
      <c r="B320" s="209"/>
      <c r="C320" s="210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</row>
    <row r="321">
      <c r="A321" s="209"/>
      <c r="B321" s="209"/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</row>
    <row r="322">
      <c r="A322" s="209"/>
      <c r="B322" s="209"/>
      <c r="C322" s="210"/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</row>
    <row r="323">
      <c r="A323" s="209"/>
      <c r="B323" s="209"/>
      <c r="C323" s="210"/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</row>
    <row r="324">
      <c r="A324" s="209"/>
      <c r="B324" s="209"/>
      <c r="C324" s="210"/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</row>
    <row r="325">
      <c r="A325" s="209"/>
      <c r="B325" s="209"/>
      <c r="C325" s="210"/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</row>
    <row r="326">
      <c r="A326" s="209"/>
      <c r="B326" s="209"/>
      <c r="C326" s="210"/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</row>
    <row r="327">
      <c r="A327" s="209"/>
      <c r="B327" s="209"/>
      <c r="C327" s="210"/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</row>
    <row r="328">
      <c r="A328" s="209"/>
      <c r="B328" s="209"/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</row>
    <row r="329">
      <c r="A329" s="209"/>
      <c r="B329" s="209"/>
      <c r="C329" s="210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</row>
    <row r="330">
      <c r="A330" s="209"/>
      <c r="B330" s="209"/>
      <c r="C330" s="210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</row>
    <row r="331">
      <c r="A331" s="209"/>
      <c r="B331" s="209"/>
      <c r="C331" s="210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</row>
    <row r="332">
      <c r="A332" s="209"/>
      <c r="B332" s="209"/>
      <c r="C332" s="210"/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</row>
    <row r="333">
      <c r="A333" s="209"/>
      <c r="B333" s="209"/>
      <c r="C333" s="210"/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</row>
    <row r="334">
      <c r="A334" s="209"/>
      <c r="B334" s="209"/>
      <c r="C334" s="210"/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</row>
    <row r="335">
      <c r="A335" s="209"/>
      <c r="B335" s="209"/>
      <c r="C335" s="210"/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</row>
    <row r="336">
      <c r="A336" s="209"/>
      <c r="B336" s="209"/>
      <c r="C336" s="210"/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</row>
    <row r="337">
      <c r="A337" s="209"/>
      <c r="B337" s="209"/>
      <c r="C337" s="210"/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</row>
    <row r="338">
      <c r="A338" s="209"/>
      <c r="B338" s="209"/>
      <c r="C338" s="210"/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</row>
    <row r="339">
      <c r="A339" s="209"/>
      <c r="B339" s="209"/>
      <c r="C339" s="210"/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</row>
    <row r="340">
      <c r="A340" s="209"/>
      <c r="B340" s="209"/>
      <c r="C340" s="210"/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</row>
    <row r="341">
      <c r="A341" s="209"/>
      <c r="B341" s="209"/>
      <c r="C341" s="210"/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</row>
    <row r="342">
      <c r="A342" s="209"/>
      <c r="B342" s="209"/>
      <c r="C342" s="210"/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</row>
    <row r="343">
      <c r="A343" s="209"/>
      <c r="B343" s="209"/>
      <c r="C343" s="210"/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</row>
    <row r="344">
      <c r="A344" s="209"/>
      <c r="B344" s="209"/>
      <c r="C344" s="210"/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</row>
    <row r="345">
      <c r="A345" s="209"/>
      <c r="B345" s="209"/>
      <c r="C345" s="210"/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</row>
    <row r="346">
      <c r="A346" s="209"/>
      <c r="B346" s="209"/>
      <c r="C346" s="210"/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</row>
    <row r="347">
      <c r="A347" s="209"/>
      <c r="B347" s="209"/>
      <c r="C347" s="210"/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</row>
    <row r="348">
      <c r="A348" s="209"/>
      <c r="B348" s="209"/>
      <c r="C348" s="210"/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</row>
    <row r="349">
      <c r="A349" s="209"/>
      <c r="B349" s="209"/>
      <c r="C349" s="210"/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</row>
    <row r="350">
      <c r="A350" s="209"/>
      <c r="B350" s="209"/>
      <c r="C350" s="210"/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</row>
    <row r="351">
      <c r="A351" s="209"/>
      <c r="B351" s="209"/>
      <c r="C351" s="210"/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</row>
    <row r="352">
      <c r="A352" s="209"/>
      <c r="B352" s="209"/>
      <c r="C352" s="210"/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</row>
    <row r="353">
      <c r="A353" s="209"/>
      <c r="B353" s="209"/>
      <c r="C353" s="210"/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</row>
    <row r="354">
      <c r="A354" s="209"/>
      <c r="B354" s="209"/>
      <c r="C354" s="210"/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</row>
    <row r="355">
      <c r="A355" s="209"/>
      <c r="B355" s="209"/>
      <c r="C355" s="210"/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</row>
    <row r="356">
      <c r="A356" s="209"/>
      <c r="B356" s="209"/>
      <c r="C356" s="210"/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</row>
    <row r="357">
      <c r="A357" s="209"/>
      <c r="B357" s="209"/>
      <c r="C357" s="210"/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</row>
    <row r="358">
      <c r="A358" s="209"/>
      <c r="B358" s="209"/>
      <c r="C358" s="210"/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</row>
    <row r="359">
      <c r="A359" s="209"/>
      <c r="B359" s="209"/>
      <c r="C359" s="210"/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</row>
    <row r="360">
      <c r="A360" s="209"/>
      <c r="B360" s="209"/>
      <c r="C360" s="210"/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</row>
    <row r="361">
      <c r="A361" s="209"/>
      <c r="B361" s="209"/>
      <c r="C361" s="210"/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</row>
    <row r="362">
      <c r="A362" s="209"/>
      <c r="B362" s="209"/>
      <c r="C362" s="210"/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</row>
    <row r="363">
      <c r="A363" s="209"/>
      <c r="B363" s="209"/>
      <c r="C363" s="210"/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</row>
    <row r="364">
      <c r="A364" s="209"/>
      <c r="B364" s="209"/>
      <c r="C364" s="210"/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</row>
    <row r="365">
      <c r="A365" s="209"/>
      <c r="B365" s="209"/>
      <c r="C365" s="210"/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</row>
    <row r="366">
      <c r="A366" s="209"/>
      <c r="B366" s="209"/>
      <c r="C366" s="210"/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</row>
    <row r="367">
      <c r="A367" s="209"/>
      <c r="B367" s="209"/>
      <c r="C367" s="210"/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</row>
    <row r="368">
      <c r="A368" s="209"/>
      <c r="B368" s="209"/>
      <c r="C368" s="210"/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</row>
    <row r="369">
      <c r="A369" s="209"/>
      <c r="B369" s="209"/>
      <c r="C369" s="210"/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</row>
    <row r="370">
      <c r="A370" s="209"/>
      <c r="B370" s="209"/>
      <c r="C370" s="210"/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</row>
    <row r="371">
      <c r="A371" s="209"/>
      <c r="B371" s="209"/>
      <c r="C371" s="210"/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</row>
    <row r="372">
      <c r="A372" s="209"/>
      <c r="B372" s="209"/>
      <c r="C372" s="210"/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</row>
    <row r="373">
      <c r="A373" s="209"/>
      <c r="B373" s="209"/>
      <c r="C373" s="210"/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</row>
    <row r="374">
      <c r="A374" s="209"/>
      <c r="B374" s="209"/>
      <c r="C374" s="210"/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</row>
    <row r="375">
      <c r="A375" s="209"/>
      <c r="B375" s="209"/>
      <c r="C375" s="210"/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</row>
    <row r="376">
      <c r="A376" s="209"/>
      <c r="B376" s="209"/>
      <c r="C376" s="210"/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</row>
    <row r="377">
      <c r="A377" s="209"/>
      <c r="B377" s="209"/>
      <c r="C377" s="210"/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</row>
    <row r="378">
      <c r="A378" s="209"/>
      <c r="B378" s="209"/>
      <c r="C378" s="210"/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</row>
    <row r="379">
      <c r="A379" s="209"/>
      <c r="B379" s="209"/>
      <c r="C379" s="210"/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</row>
    <row r="380">
      <c r="A380" s="209"/>
      <c r="B380" s="209"/>
      <c r="C380" s="210"/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</row>
    <row r="381">
      <c r="A381" s="209"/>
      <c r="B381" s="209"/>
      <c r="C381" s="210"/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</row>
    <row r="382">
      <c r="A382" s="209"/>
      <c r="B382" s="209"/>
      <c r="C382" s="210"/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</row>
    <row r="383">
      <c r="A383" s="209"/>
      <c r="B383" s="209"/>
      <c r="C383" s="210"/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</row>
    <row r="384">
      <c r="A384" s="209"/>
      <c r="B384" s="209"/>
      <c r="C384" s="210"/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</row>
    <row r="385">
      <c r="A385" s="209"/>
      <c r="B385" s="209"/>
      <c r="C385" s="210"/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</row>
    <row r="386">
      <c r="A386" s="209"/>
      <c r="B386" s="209"/>
      <c r="C386" s="210"/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</row>
    <row r="387">
      <c r="A387" s="209"/>
      <c r="B387" s="209"/>
      <c r="C387" s="210"/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</row>
    <row r="388">
      <c r="A388" s="209"/>
      <c r="B388" s="209"/>
      <c r="C388" s="210"/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</row>
    <row r="389">
      <c r="A389" s="209"/>
      <c r="B389" s="209"/>
      <c r="C389" s="210"/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</row>
    <row r="390">
      <c r="A390" s="209"/>
      <c r="B390" s="209"/>
      <c r="C390" s="210"/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</row>
    <row r="391">
      <c r="A391" s="209"/>
      <c r="B391" s="209"/>
      <c r="C391" s="210"/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</row>
    <row r="392">
      <c r="A392" s="209"/>
      <c r="B392" s="209"/>
      <c r="C392" s="210"/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</row>
    <row r="393">
      <c r="A393" s="209"/>
      <c r="B393" s="209"/>
      <c r="C393" s="210"/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</row>
    <row r="394">
      <c r="A394" s="209"/>
      <c r="B394" s="209"/>
      <c r="C394" s="210"/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</row>
    <row r="395">
      <c r="A395" s="209"/>
      <c r="B395" s="209"/>
      <c r="C395" s="210"/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</row>
    <row r="396">
      <c r="A396" s="209"/>
      <c r="B396" s="209"/>
      <c r="C396" s="210"/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</row>
    <row r="397">
      <c r="A397" s="209"/>
      <c r="B397" s="209"/>
      <c r="C397" s="210"/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</row>
    <row r="398">
      <c r="A398" s="209"/>
      <c r="B398" s="209"/>
      <c r="C398" s="210"/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</row>
    <row r="399">
      <c r="A399" s="209"/>
      <c r="B399" s="209"/>
      <c r="C399" s="210"/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</row>
    <row r="400">
      <c r="A400" s="209"/>
      <c r="B400" s="209"/>
      <c r="C400" s="210"/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</row>
    <row r="401">
      <c r="A401" s="209"/>
      <c r="B401" s="209"/>
      <c r="C401" s="210"/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</row>
    <row r="402">
      <c r="A402" s="209"/>
      <c r="B402" s="209"/>
      <c r="C402" s="210"/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</row>
    <row r="403">
      <c r="A403" s="209"/>
      <c r="B403" s="209"/>
      <c r="C403" s="210"/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</row>
    <row r="404">
      <c r="A404" s="209"/>
      <c r="B404" s="209"/>
      <c r="C404" s="210"/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</row>
    <row r="405">
      <c r="A405" s="209"/>
      <c r="B405" s="209"/>
      <c r="C405" s="210"/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</row>
    <row r="406">
      <c r="A406" s="209"/>
      <c r="B406" s="209"/>
      <c r="C406" s="210"/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</row>
    <row r="407">
      <c r="A407" s="209"/>
      <c r="B407" s="209"/>
      <c r="C407" s="210"/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</row>
    <row r="408">
      <c r="A408" s="209"/>
      <c r="B408" s="209"/>
      <c r="C408" s="210"/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</row>
    <row r="409">
      <c r="A409" s="209"/>
      <c r="B409" s="209"/>
      <c r="C409" s="210"/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</row>
    <row r="410">
      <c r="A410" s="209"/>
      <c r="B410" s="209"/>
      <c r="C410" s="210"/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</row>
    <row r="411">
      <c r="A411" s="209"/>
      <c r="B411" s="209"/>
      <c r="C411" s="210"/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</row>
    <row r="412">
      <c r="A412" s="209"/>
      <c r="B412" s="209"/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</row>
    <row r="413">
      <c r="A413" s="209"/>
      <c r="B413" s="209"/>
      <c r="C413" s="210"/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</row>
    <row r="414">
      <c r="A414" s="209"/>
      <c r="B414" s="209"/>
      <c r="C414" s="210"/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</row>
    <row r="415">
      <c r="A415" s="209"/>
      <c r="B415" s="209"/>
      <c r="C415" s="210"/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</row>
    <row r="416">
      <c r="A416" s="209"/>
      <c r="B416" s="209"/>
      <c r="C416" s="210"/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</row>
    <row r="417">
      <c r="A417" s="209"/>
      <c r="B417" s="209"/>
      <c r="C417" s="210"/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</row>
    <row r="418">
      <c r="A418" s="209"/>
      <c r="B418" s="209"/>
      <c r="C418" s="210"/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</row>
    <row r="419">
      <c r="A419" s="209"/>
      <c r="B419" s="209"/>
      <c r="C419" s="210"/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</row>
    <row r="420">
      <c r="A420" s="209"/>
      <c r="B420" s="209"/>
      <c r="C420" s="210"/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</row>
    <row r="421">
      <c r="A421" s="209"/>
      <c r="B421" s="209"/>
      <c r="C421" s="210"/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</row>
    <row r="422">
      <c r="A422" s="209"/>
      <c r="B422" s="209"/>
      <c r="C422" s="210"/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</row>
    <row r="423">
      <c r="A423" s="209"/>
      <c r="B423" s="209"/>
      <c r="C423" s="210"/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</row>
    <row r="424">
      <c r="A424" s="209"/>
      <c r="B424" s="209"/>
      <c r="C424" s="210"/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</row>
    <row r="425">
      <c r="A425" s="209"/>
      <c r="B425" s="209"/>
      <c r="C425" s="210"/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</row>
    <row r="426">
      <c r="A426" s="209"/>
      <c r="B426" s="209"/>
      <c r="C426" s="210"/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</row>
    <row r="427">
      <c r="A427" s="209"/>
      <c r="B427" s="209"/>
      <c r="C427" s="210"/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</row>
    <row r="428">
      <c r="A428" s="209"/>
      <c r="B428" s="209"/>
      <c r="C428" s="210"/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</row>
    <row r="429">
      <c r="A429" s="209"/>
      <c r="B429" s="209"/>
      <c r="C429" s="210"/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</row>
    <row r="430">
      <c r="A430" s="209"/>
      <c r="B430" s="209"/>
      <c r="C430" s="210"/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</row>
    <row r="431">
      <c r="A431" s="209"/>
      <c r="B431" s="209"/>
      <c r="C431" s="210"/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</row>
    <row r="432">
      <c r="A432" s="209"/>
      <c r="B432" s="209"/>
      <c r="C432" s="210"/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</row>
    <row r="433">
      <c r="A433" s="209"/>
      <c r="B433" s="209"/>
      <c r="C433" s="210"/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</row>
    <row r="434">
      <c r="A434" s="209"/>
      <c r="B434" s="209"/>
      <c r="C434" s="210"/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</row>
    <row r="435">
      <c r="A435" s="209"/>
      <c r="B435" s="209"/>
      <c r="C435" s="210"/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</row>
    <row r="436">
      <c r="A436" s="209"/>
      <c r="B436" s="209"/>
      <c r="C436" s="210"/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</row>
    <row r="437">
      <c r="A437" s="209"/>
      <c r="B437" s="209"/>
      <c r="C437" s="210"/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</row>
    <row r="438">
      <c r="A438" s="209"/>
      <c r="B438" s="209"/>
      <c r="C438" s="210"/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</row>
    <row r="439">
      <c r="A439" s="209"/>
      <c r="B439" s="209"/>
      <c r="C439" s="210"/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</row>
    <row r="440">
      <c r="A440" s="209"/>
      <c r="B440" s="209"/>
      <c r="C440" s="210"/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</row>
    <row r="441">
      <c r="A441" s="209"/>
      <c r="B441" s="209"/>
      <c r="C441" s="210"/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</row>
    <row r="442">
      <c r="A442" s="209"/>
      <c r="B442" s="209"/>
      <c r="C442" s="210"/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</row>
    <row r="443">
      <c r="A443" s="209"/>
      <c r="B443" s="209"/>
      <c r="C443" s="210"/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</row>
    <row r="444">
      <c r="A444" s="209"/>
      <c r="B444" s="209"/>
      <c r="C444" s="210"/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</row>
    <row r="445">
      <c r="A445" s="209"/>
      <c r="B445" s="209"/>
      <c r="C445" s="210"/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</row>
    <row r="446">
      <c r="A446" s="209"/>
      <c r="B446" s="209"/>
      <c r="C446" s="210"/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</row>
    <row r="447">
      <c r="A447" s="209"/>
      <c r="B447" s="209"/>
      <c r="C447" s="210"/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</row>
    <row r="448">
      <c r="A448" s="209"/>
      <c r="B448" s="209"/>
      <c r="C448" s="210"/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</row>
    <row r="449">
      <c r="A449" s="209"/>
      <c r="B449" s="209"/>
      <c r="C449" s="210"/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</row>
    <row r="450">
      <c r="A450" s="209"/>
      <c r="B450" s="209"/>
      <c r="C450" s="210"/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</row>
    <row r="451">
      <c r="A451" s="209"/>
      <c r="B451" s="209"/>
      <c r="C451" s="210"/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</row>
    <row r="452">
      <c r="A452" s="209"/>
      <c r="B452" s="209"/>
      <c r="C452" s="210"/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</row>
    <row r="453">
      <c r="A453" s="209"/>
      <c r="B453" s="209"/>
      <c r="C453" s="210"/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</row>
    <row r="454">
      <c r="A454" s="209"/>
      <c r="B454" s="209"/>
      <c r="C454" s="210"/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</row>
    <row r="455">
      <c r="A455" s="209"/>
      <c r="B455" s="209"/>
      <c r="C455" s="210"/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</row>
    <row r="456">
      <c r="A456" s="209"/>
      <c r="B456" s="209"/>
      <c r="C456" s="210"/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</row>
    <row r="457">
      <c r="A457" s="209"/>
      <c r="B457" s="209"/>
      <c r="C457" s="210"/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</row>
    <row r="458">
      <c r="A458" s="209"/>
      <c r="B458" s="209"/>
      <c r="C458" s="210"/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</row>
    <row r="459">
      <c r="A459" s="209"/>
      <c r="B459" s="209"/>
      <c r="C459" s="210"/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</row>
    <row r="460">
      <c r="A460" s="209"/>
      <c r="B460" s="209"/>
      <c r="C460" s="210"/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</row>
    <row r="461">
      <c r="A461" s="209"/>
      <c r="B461" s="209"/>
      <c r="C461" s="210"/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</row>
    <row r="462">
      <c r="A462" s="209"/>
      <c r="B462" s="209"/>
      <c r="C462" s="210"/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</row>
    <row r="463">
      <c r="A463" s="209"/>
      <c r="B463" s="209"/>
      <c r="C463" s="210"/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</row>
    <row r="464">
      <c r="A464" s="209"/>
      <c r="B464" s="209"/>
      <c r="C464" s="210"/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</row>
    <row r="465">
      <c r="A465" s="209"/>
      <c r="B465" s="209"/>
      <c r="C465" s="210"/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</row>
    <row r="466">
      <c r="A466" s="209"/>
      <c r="B466" s="209"/>
      <c r="C466" s="210"/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</row>
    <row r="467">
      <c r="A467" s="209"/>
      <c r="B467" s="209"/>
      <c r="C467" s="210"/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</row>
    <row r="468">
      <c r="A468" s="209"/>
      <c r="B468" s="209"/>
      <c r="C468" s="210"/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</row>
    <row r="469">
      <c r="A469" s="209"/>
      <c r="B469" s="209"/>
      <c r="C469" s="210"/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</row>
    <row r="470">
      <c r="A470" s="209"/>
      <c r="B470" s="209"/>
      <c r="C470" s="210"/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</row>
    <row r="471">
      <c r="A471" s="209"/>
      <c r="B471" s="209"/>
      <c r="C471" s="210"/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</row>
    <row r="472">
      <c r="A472" s="209"/>
      <c r="B472" s="209"/>
      <c r="C472" s="210"/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</row>
    <row r="473">
      <c r="A473" s="209"/>
      <c r="B473" s="209"/>
      <c r="C473" s="210"/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</row>
    <row r="474">
      <c r="A474" s="209"/>
      <c r="B474" s="209"/>
      <c r="C474" s="210"/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</row>
    <row r="475">
      <c r="A475" s="209"/>
      <c r="B475" s="209"/>
      <c r="C475" s="210"/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</row>
    <row r="476">
      <c r="A476" s="209"/>
      <c r="B476" s="209"/>
      <c r="C476" s="210"/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</row>
    <row r="477">
      <c r="A477" s="209"/>
      <c r="B477" s="209"/>
      <c r="C477" s="210"/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</row>
    <row r="478">
      <c r="A478" s="209"/>
      <c r="B478" s="209"/>
      <c r="C478" s="210"/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</row>
    <row r="479">
      <c r="A479" s="209"/>
      <c r="B479" s="209"/>
      <c r="C479" s="210"/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</row>
    <row r="480">
      <c r="A480" s="209"/>
      <c r="B480" s="209"/>
      <c r="C480" s="210"/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</row>
    <row r="481">
      <c r="A481" s="209"/>
      <c r="B481" s="209"/>
      <c r="C481" s="210"/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</row>
    <row r="482">
      <c r="A482" s="209"/>
      <c r="B482" s="209"/>
      <c r="C482" s="210"/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</row>
    <row r="483">
      <c r="A483" s="209"/>
      <c r="B483" s="209"/>
      <c r="C483" s="210"/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</row>
    <row r="484">
      <c r="A484" s="209"/>
      <c r="B484" s="209"/>
      <c r="C484" s="210"/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</row>
    <row r="485">
      <c r="A485" s="209"/>
      <c r="B485" s="209"/>
      <c r="C485" s="210"/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</row>
    <row r="486">
      <c r="A486" s="209"/>
      <c r="B486" s="209"/>
      <c r="C486" s="210"/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</row>
    <row r="487">
      <c r="A487" s="209"/>
      <c r="B487" s="209"/>
      <c r="C487" s="210"/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</row>
    <row r="488">
      <c r="A488" s="209"/>
      <c r="B488" s="209"/>
      <c r="C488" s="210"/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</row>
    <row r="489">
      <c r="A489" s="209"/>
      <c r="B489" s="209"/>
      <c r="C489" s="210"/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</row>
    <row r="490">
      <c r="A490" s="209"/>
      <c r="B490" s="209"/>
      <c r="C490" s="210"/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</row>
    <row r="491">
      <c r="A491" s="209"/>
      <c r="B491" s="209"/>
      <c r="C491" s="210"/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</row>
    <row r="492">
      <c r="A492" s="209"/>
      <c r="B492" s="209"/>
      <c r="C492" s="210"/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</row>
    <row r="493">
      <c r="A493" s="209"/>
      <c r="B493" s="209"/>
      <c r="C493" s="210"/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</row>
    <row r="494">
      <c r="A494" s="209"/>
      <c r="B494" s="209"/>
      <c r="C494" s="210"/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</row>
    <row r="495">
      <c r="A495" s="209"/>
      <c r="B495" s="209"/>
      <c r="C495" s="210"/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</row>
    <row r="496">
      <c r="A496" s="209"/>
      <c r="B496" s="209"/>
      <c r="C496" s="210"/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</row>
    <row r="497">
      <c r="A497" s="209"/>
      <c r="B497" s="209"/>
      <c r="C497" s="210"/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</row>
    <row r="498">
      <c r="A498" s="209"/>
      <c r="B498" s="209"/>
      <c r="C498" s="210"/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</row>
    <row r="499">
      <c r="A499" s="209"/>
      <c r="B499" s="209"/>
      <c r="C499" s="210"/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</row>
    <row r="500">
      <c r="A500" s="209"/>
      <c r="B500" s="209"/>
      <c r="C500" s="210"/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</row>
    <row r="501">
      <c r="A501" s="209"/>
      <c r="B501" s="209"/>
      <c r="C501" s="210"/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</row>
    <row r="502">
      <c r="A502" s="209"/>
      <c r="B502" s="209"/>
      <c r="C502" s="210"/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</row>
    <row r="503">
      <c r="A503" s="209"/>
      <c r="B503" s="209"/>
      <c r="C503" s="210"/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</row>
    <row r="504">
      <c r="A504" s="209"/>
      <c r="B504" s="209"/>
      <c r="C504" s="210"/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</row>
    <row r="505">
      <c r="A505" s="209"/>
      <c r="B505" s="209"/>
      <c r="C505" s="210"/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</row>
    <row r="506">
      <c r="A506" s="209"/>
      <c r="B506" s="209"/>
      <c r="C506" s="210"/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</row>
    <row r="507">
      <c r="A507" s="209"/>
      <c r="B507" s="209"/>
      <c r="C507" s="210"/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</row>
    <row r="508">
      <c r="A508" s="209"/>
      <c r="B508" s="209"/>
      <c r="C508" s="210"/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</row>
    <row r="509">
      <c r="A509" s="209"/>
      <c r="B509" s="209"/>
      <c r="C509" s="210"/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</row>
    <row r="510">
      <c r="A510" s="209"/>
      <c r="B510" s="209"/>
      <c r="C510" s="210"/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</row>
    <row r="511">
      <c r="A511" s="209"/>
      <c r="B511" s="209"/>
      <c r="C511" s="210"/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</row>
    <row r="512">
      <c r="A512" s="209"/>
      <c r="B512" s="209"/>
      <c r="C512" s="210"/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</row>
    <row r="513">
      <c r="A513" s="209"/>
      <c r="B513" s="209"/>
      <c r="C513" s="210"/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</row>
    <row r="514">
      <c r="A514" s="209"/>
      <c r="B514" s="209"/>
      <c r="C514" s="210"/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</row>
    <row r="515">
      <c r="A515" s="209"/>
      <c r="B515" s="209"/>
      <c r="C515" s="210"/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</row>
    <row r="516">
      <c r="A516" s="209"/>
      <c r="B516" s="209"/>
      <c r="C516" s="210"/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</row>
    <row r="517">
      <c r="A517" s="209"/>
      <c r="B517" s="209"/>
      <c r="C517" s="210"/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</row>
    <row r="518">
      <c r="A518" s="209"/>
      <c r="B518" s="209"/>
      <c r="C518" s="210"/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</row>
    <row r="519">
      <c r="A519" s="209"/>
      <c r="B519" s="209"/>
      <c r="C519" s="210"/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</row>
    <row r="520">
      <c r="A520" s="209"/>
      <c r="B520" s="209"/>
      <c r="C520" s="210"/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</row>
    <row r="521">
      <c r="A521" s="209"/>
      <c r="B521" s="209"/>
      <c r="C521" s="210"/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</row>
    <row r="522">
      <c r="A522" s="209"/>
      <c r="B522" s="209"/>
      <c r="C522" s="210"/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</row>
    <row r="523">
      <c r="A523" s="209"/>
      <c r="B523" s="209"/>
      <c r="C523" s="210"/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</row>
    <row r="524">
      <c r="A524" s="209"/>
      <c r="B524" s="209"/>
      <c r="C524" s="210"/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</row>
    <row r="525">
      <c r="A525" s="209"/>
      <c r="B525" s="209"/>
      <c r="C525" s="210"/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</row>
    <row r="526">
      <c r="A526" s="209"/>
      <c r="B526" s="209"/>
      <c r="C526" s="210"/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</row>
    <row r="527">
      <c r="A527" s="209"/>
      <c r="B527" s="209"/>
      <c r="C527" s="210"/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</row>
    <row r="528">
      <c r="A528" s="209"/>
      <c r="B528" s="209"/>
      <c r="C528" s="210"/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</row>
    <row r="529">
      <c r="A529" s="209"/>
      <c r="B529" s="209"/>
      <c r="C529" s="210"/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</row>
    <row r="530">
      <c r="A530" s="209"/>
      <c r="B530" s="209"/>
      <c r="C530" s="210"/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</row>
    <row r="531">
      <c r="A531" s="209"/>
      <c r="B531" s="209"/>
      <c r="C531" s="210"/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</row>
    <row r="532">
      <c r="A532" s="209"/>
      <c r="B532" s="209"/>
      <c r="C532" s="210"/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</row>
    <row r="533">
      <c r="A533" s="209"/>
      <c r="B533" s="209"/>
      <c r="C533" s="210"/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</row>
    <row r="534">
      <c r="A534" s="209"/>
      <c r="B534" s="209"/>
      <c r="C534" s="210"/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</row>
    <row r="535">
      <c r="A535" s="209"/>
      <c r="B535" s="209"/>
      <c r="C535" s="210"/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</row>
    <row r="536">
      <c r="A536" s="209"/>
      <c r="B536" s="209"/>
      <c r="C536" s="210"/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</row>
    <row r="537">
      <c r="A537" s="209"/>
      <c r="B537" s="209"/>
      <c r="C537" s="210"/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</row>
    <row r="538">
      <c r="A538" s="209"/>
      <c r="B538" s="209"/>
      <c r="C538" s="210"/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</row>
    <row r="539">
      <c r="A539" s="209"/>
      <c r="B539" s="209"/>
      <c r="C539" s="210"/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</row>
    <row r="540">
      <c r="A540" s="209"/>
      <c r="B540" s="209"/>
      <c r="C540" s="210"/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</row>
    <row r="541">
      <c r="A541" s="209"/>
      <c r="B541" s="209"/>
      <c r="C541" s="210"/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</row>
    <row r="542">
      <c r="A542" s="209"/>
      <c r="B542" s="209"/>
      <c r="C542" s="210"/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</row>
    <row r="543">
      <c r="A543" s="209"/>
      <c r="B543" s="209"/>
      <c r="C543" s="210"/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</row>
    <row r="544">
      <c r="A544" s="209"/>
      <c r="B544" s="209"/>
      <c r="C544" s="210"/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</row>
    <row r="545">
      <c r="A545" s="209"/>
      <c r="B545" s="209"/>
      <c r="C545" s="210"/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</row>
    <row r="546">
      <c r="A546" s="209"/>
      <c r="B546" s="209"/>
      <c r="C546" s="210"/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</row>
    <row r="547">
      <c r="A547" s="209"/>
      <c r="B547" s="209"/>
      <c r="C547" s="210"/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</row>
    <row r="548">
      <c r="A548" s="209"/>
      <c r="B548" s="209"/>
      <c r="C548" s="210"/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</row>
    <row r="549">
      <c r="A549" s="209"/>
      <c r="B549" s="209"/>
      <c r="C549" s="210"/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</row>
    <row r="550">
      <c r="A550" s="209"/>
      <c r="B550" s="209"/>
      <c r="C550" s="210"/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</row>
    <row r="551">
      <c r="A551" s="209"/>
      <c r="B551" s="209"/>
      <c r="C551" s="210"/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</row>
    <row r="552">
      <c r="A552" s="209"/>
      <c r="B552" s="209"/>
      <c r="C552" s="210"/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</row>
    <row r="553">
      <c r="A553" s="209"/>
      <c r="B553" s="209"/>
      <c r="C553" s="210"/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</row>
    <row r="554">
      <c r="A554" s="209"/>
      <c r="B554" s="209"/>
      <c r="C554" s="210"/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</row>
    <row r="555">
      <c r="A555" s="209"/>
      <c r="B555" s="209"/>
      <c r="C555" s="210"/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</row>
    <row r="556">
      <c r="A556" s="209"/>
      <c r="B556" s="209"/>
      <c r="C556" s="210"/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</row>
    <row r="557">
      <c r="A557" s="209"/>
      <c r="B557" s="209"/>
      <c r="C557" s="210"/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</row>
    <row r="558">
      <c r="A558" s="209"/>
      <c r="B558" s="209"/>
      <c r="C558" s="210"/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</row>
    <row r="559">
      <c r="A559" s="209"/>
      <c r="B559" s="209"/>
      <c r="C559" s="210"/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</row>
    <row r="560">
      <c r="A560" s="209"/>
      <c r="B560" s="209"/>
      <c r="C560" s="210"/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</row>
    <row r="561">
      <c r="A561" s="209"/>
      <c r="B561" s="209"/>
      <c r="C561" s="210"/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</row>
    <row r="562">
      <c r="A562" s="209"/>
      <c r="B562" s="209"/>
      <c r="C562" s="210"/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</row>
    <row r="563">
      <c r="A563" s="209"/>
      <c r="B563" s="209"/>
      <c r="C563" s="210"/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</row>
    <row r="564">
      <c r="A564" s="209"/>
      <c r="B564" s="209"/>
      <c r="C564" s="210"/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</row>
    <row r="565">
      <c r="A565" s="209"/>
      <c r="B565" s="209"/>
      <c r="C565" s="210"/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</row>
    <row r="566">
      <c r="A566" s="209"/>
      <c r="B566" s="209"/>
      <c r="C566" s="210"/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</row>
    <row r="567">
      <c r="A567" s="209"/>
      <c r="B567" s="209"/>
      <c r="C567" s="210"/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</row>
    <row r="568">
      <c r="A568" s="209"/>
      <c r="B568" s="209"/>
      <c r="C568" s="210"/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</row>
    <row r="569">
      <c r="A569" s="209"/>
      <c r="B569" s="209"/>
      <c r="C569" s="210"/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</row>
    <row r="570">
      <c r="A570" s="209"/>
      <c r="B570" s="209"/>
      <c r="C570" s="210"/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</row>
    <row r="571">
      <c r="A571" s="209"/>
      <c r="B571" s="209"/>
      <c r="C571" s="210"/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</row>
    <row r="572">
      <c r="A572" s="209"/>
      <c r="B572" s="209"/>
      <c r="C572" s="210"/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</row>
    <row r="573">
      <c r="A573" s="209"/>
      <c r="B573" s="209"/>
      <c r="C573" s="210"/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</row>
    <row r="574">
      <c r="A574" s="209"/>
      <c r="B574" s="209"/>
      <c r="C574" s="210"/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</row>
    <row r="575">
      <c r="A575" s="209"/>
      <c r="B575" s="209"/>
      <c r="C575" s="210"/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</row>
    <row r="576">
      <c r="A576" s="209"/>
      <c r="B576" s="209"/>
      <c r="C576" s="210"/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</row>
    <row r="577">
      <c r="A577" s="209"/>
      <c r="B577" s="209"/>
      <c r="C577" s="210"/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</row>
    <row r="578">
      <c r="A578" s="209"/>
      <c r="B578" s="209"/>
      <c r="C578" s="210"/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</row>
    <row r="579">
      <c r="A579" s="209"/>
      <c r="B579" s="209"/>
      <c r="C579" s="210"/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</row>
    <row r="580">
      <c r="A580" s="209"/>
      <c r="B580" s="209"/>
      <c r="C580" s="210"/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</row>
    <row r="581">
      <c r="A581" s="209"/>
      <c r="B581" s="209"/>
      <c r="C581" s="210"/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</row>
    <row r="582">
      <c r="A582" s="209"/>
      <c r="B582" s="209"/>
      <c r="C582" s="210"/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</row>
    <row r="583">
      <c r="A583" s="209"/>
      <c r="B583" s="209"/>
      <c r="C583" s="210"/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</row>
    <row r="584">
      <c r="A584" s="209"/>
      <c r="B584" s="209"/>
      <c r="C584" s="210"/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</row>
    <row r="585">
      <c r="A585" s="209"/>
      <c r="B585" s="209"/>
      <c r="C585" s="210"/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</row>
    <row r="586">
      <c r="A586" s="209"/>
      <c r="B586" s="209"/>
      <c r="C586" s="210"/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</row>
    <row r="587">
      <c r="A587" s="209"/>
      <c r="B587" s="209"/>
      <c r="C587" s="210"/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</row>
    <row r="588">
      <c r="A588" s="209"/>
      <c r="B588" s="209"/>
      <c r="C588" s="210"/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</row>
    <row r="589">
      <c r="A589" s="209"/>
      <c r="B589" s="209"/>
      <c r="C589" s="210"/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</row>
    <row r="590">
      <c r="A590" s="209"/>
      <c r="B590" s="209"/>
      <c r="C590" s="210"/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</row>
    <row r="591">
      <c r="A591" s="209"/>
      <c r="B591" s="209"/>
      <c r="C591" s="210"/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</row>
    <row r="592">
      <c r="A592" s="209"/>
      <c r="B592" s="209"/>
      <c r="C592" s="210"/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</row>
    <row r="593">
      <c r="A593" s="209"/>
      <c r="B593" s="209"/>
      <c r="C593" s="210"/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</row>
    <row r="594">
      <c r="A594" s="209"/>
      <c r="B594" s="209"/>
      <c r="C594" s="210"/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</row>
    <row r="595">
      <c r="A595" s="209"/>
      <c r="B595" s="209"/>
      <c r="C595" s="210"/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</row>
    <row r="596">
      <c r="A596" s="209"/>
      <c r="B596" s="209"/>
      <c r="C596" s="210"/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</row>
    <row r="597">
      <c r="A597" s="209"/>
      <c r="B597" s="209"/>
      <c r="C597" s="210"/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</row>
    <row r="598">
      <c r="A598" s="209"/>
      <c r="B598" s="209"/>
      <c r="C598" s="210"/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</row>
    <row r="599">
      <c r="A599" s="209"/>
      <c r="B599" s="209"/>
      <c r="C599" s="210"/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</row>
    <row r="600">
      <c r="A600" s="209"/>
      <c r="B600" s="209"/>
      <c r="C600" s="210"/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</row>
    <row r="601">
      <c r="A601" s="209"/>
      <c r="B601" s="209"/>
      <c r="C601" s="210"/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</row>
    <row r="602">
      <c r="A602" s="209"/>
      <c r="B602" s="209"/>
      <c r="C602" s="210"/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</row>
    <row r="603">
      <c r="A603" s="209"/>
      <c r="B603" s="209"/>
      <c r="C603" s="210"/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</row>
    <row r="604">
      <c r="A604" s="209"/>
      <c r="B604" s="209"/>
      <c r="C604" s="210"/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</row>
    <row r="605">
      <c r="A605" s="209"/>
      <c r="B605" s="209"/>
      <c r="C605" s="210"/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</row>
    <row r="606">
      <c r="A606" s="209"/>
      <c r="B606" s="209"/>
      <c r="C606" s="210"/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</row>
    <row r="607">
      <c r="A607" s="209"/>
      <c r="B607" s="209"/>
      <c r="C607" s="210"/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</row>
    <row r="608">
      <c r="A608" s="209"/>
      <c r="B608" s="209"/>
      <c r="C608" s="210"/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</row>
    <row r="609">
      <c r="A609" s="209"/>
      <c r="B609" s="209"/>
      <c r="C609" s="210"/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</row>
    <row r="610">
      <c r="A610" s="209"/>
      <c r="B610" s="209"/>
      <c r="C610" s="210"/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</row>
    <row r="611">
      <c r="A611" s="209"/>
      <c r="B611" s="209"/>
      <c r="C611" s="210"/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</row>
    <row r="612">
      <c r="A612" s="209"/>
      <c r="B612" s="209"/>
      <c r="C612" s="210"/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</row>
    <row r="613">
      <c r="A613" s="209"/>
      <c r="B613" s="209"/>
      <c r="C613" s="210"/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</row>
    <row r="614">
      <c r="A614" s="209"/>
      <c r="B614" s="209"/>
      <c r="C614" s="210"/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</row>
    <row r="615">
      <c r="A615" s="209"/>
      <c r="B615" s="209"/>
      <c r="C615" s="210"/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</row>
    <row r="616">
      <c r="A616" s="209"/>
      <c r="B616" s="209"/>
      <c r="C616" s="210"/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</row>
    <row r="617">
      <c r="A617" s="209"/>
      <c r="B617" s="209"/>
      <c r="C617" s="210"/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</row>
    <row r="618">
      <c r="A618" s="209"/>
      <c r="B618" s="209"/>
      <c r="C618" s="210"/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</row>
    <row r="619">
      <c r="A619" s="209"/>
      <c r="B619" s="209"/>
      <c r="C619" s="210"/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</row>
    <row r="620">
      <c r="A620" s="209"/>
      <c r="B620" s="209"/>
      <c r="C620" s="210"/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</row>
    <row r="621">
      <c r="A621" s="209"/>
      <c r="B621" s="209"/>
      <c r="C621" s="210"/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</row>
    <row r="622">
      <c r="A622" s="209"/>
      <c r="B622" s="209"/>
      <c r="C622" s="210"/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</row>
    <row r="623">
      <c r="A623" s="209"/>
      <c r="B623" s="209"/>
      <c r="C623" s="210"/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</row>
    <row r="624">
      <c r="A624" s="209"/>
      <c r="B624" s="209"/>
      <c r="C624" s="210"/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</row>
    <row r="625">
      <c r="A625" s="209"/>
      <c r="B625" s="209"/>
      <c r="C625" s="210"/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</row>
    <row r="626">
      <c r="A626" s="209"/>
      <c r="B626" s="209"/>
      <c r="C626" s="210"/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</row>
    <row r="627">
      <c r="A627" s="209"/>
      <c r="B627" s="209"/>
      <c r="C627" s="210"/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</row>
    <row r="628">
      <c r="A628" s="209"/>
      <c r="B628" s="209"/>
      <c r="C628" s="210"/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</row>
    <row r="629">
      <c r="A629" s="209"/>
      <c r="B629" s="209"/>
      <c r="C629" s="210"/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</row>
    <row r="630">
      <c r="A630" s="209"/>
      <c r="B630" s="209"/>
      <c r="C630" s="210"/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</row>
    <row r="631">
      <c r="A631" s="209"/>
      <c r="B631" s="209"/>
      <c r="C631" s="210"/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</row>
    <row r="632">
      <c r="A632" s="209"/>
      <c r="B632" s="209"/>
      <c r="C632" s="210"/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</row>
    <row r="633">
      <c r="A633" s="209"/>
      <c r="B633" s="209"/>
      <c r="C633" s="210"/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</row>
    <row r="634">
      <c r="A634" s="209"/>
      <c r="B634" s="209"/>
      <c r="C634" s="210"/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</row>
    <row r="635">
      <c r="A635" s="209"/>
      <c r="B635" s="209"/>
      <c r="C635" s="210"/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</row>
    <row r="636">
      <c r="A636" s="209"/>
      <c r="B636" s="209"/>
      <c r="C636" s="210"/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</row>
    <row r="637">
      <c r="A637" s="209"/>
      <c r="B637" s="209"/>
      <c r="C637" s="210"/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</row>
    <row r="638">
      <c r="A638" s="209"/>
      <c r="B638" s="209"/>
      <c r="C638" s="210"/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</row>
    <row r="639">
      <c r="A639" s="209"/>
      <c r="B639" s="209"/>
      <c r="C639" s="210"/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</row>
    <row r="640">
      <c r="A640" s="209"/>
      <c r="B640" s="209"/>
      <c r="C640" s="210"/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</row>
    <row r="641">
      <c r="A641" s="209"/>
      <c r="B641" s="209"/>
      <c r="C641" s="210"/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</row>
    <row r="642">
      <c r="A642" s="209"/>
      <c r="B642" s="209"/>
      <c r="C642" s="210"/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</row>
    <row r="643">
      <c r="A643" s="209"/>
      <c r="B643" s="209"/>
      <c r="C643" s="210"/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</row>
    <row r="644">
      <c r="A644" s="209"/>
      <c r="B644" s="209"/>
      <c r="C644" s="210"/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</row>
    <row r="645">
      <c r="A645" s="209"/>
      <c r="B645" s="209"/>
      <c r="C645" s="210"/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</row>
    <row r="646">
      <c r="A646" s="209"/>
      <c r="B646" s="209"/>
      <c r="C646" s="210"/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</row>
    <row r="647">
      <c r="A647" s="209"/>
      <c r="B647" s="209"/>
      <c r="C647" s="210"/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</row>
    <row r="648">
      <c r="A648" s="209"/>
      <c r="B648" s="209"/>
      <c r="C648" s="210"/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</row>
    <row r="649">
      <c r="A649" s="209"/>
      <c r="B649" s="209"/>
      <c r="C649" s="210"/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</row>
    <row r="650">
      <c r="A650" s="209"/>
      <c r="B650" s="209"/>
      <c r="C650" s="210"/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</row>
    <row r="651">
      <c r="A651" s="209"/>
      <c r="B651" s="209"/>
      <c r="C651" s="210"/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</row>
    <row r="652">
      <c r="A652" s="209"/>
      <c r="B652" s="209"/>
      <c r="C652" s="210"/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</row>
    <row r="653">
      <c r="A653" s="209"/>
      <c r="B653" s="209"/>
      <c r="C653" s="210"/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</row>
    <row r="654">
      <c r="A654" s="209"/>
      <c r="B654" s="209"/>
      <c r="C654" s="210"/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</row>
    <row r="655">
      <c r="A655" s="209"/>
      <c r="B655" s="209"/>
      <c r="C655" s="210"/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</row>
    <row r="656">
      <c r="A656" s="209"/>
      <c r="B656" s="209"/>
      <c r="C656" s="210"/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</row>
    <row r="657">
      <c r="A657" s="209"/>
      <c r="B657" s="209"/>
      <c r="C657" s="210"/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</row>
    <row r="658">
      <c r="A658" s="209"/>
      <c r="B658" s="209"/>
      <c r="C658" s="210"/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</row>
    <row r="659">
      <c r="A659" s="209"/>
      <c r="B659" s="209"/>
      <c r="C659" s="210"/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</row>
    <row r="660">
      <c r="A660" s="209"/>
      <c r="B660" s="209"/>
      <c r="C660" s="210"/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</row>
    <row r="661">
      <c r="A661" s="209"/>
      <c r="B661" s="209"/>
      <c r="C661" s="210"/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</row>
    <row r="662">
      <c r="A662" s="209"/>
      <c r="B662" s="209"/>
      <c r="C662" s="210"/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</row>
    <row r="663">
      <c r="A663" s="209"/>
      <c r="B663" s="209"/>
      <c r="C663" s="210"/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</row>
    <row r="664">
      <c r="A664" s="209"/>
      <c r="B664" s="209"/>
      <c r="C664" s="210"/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</row>
    <row r="665">
      <c r="A665" s="209"/>
      <c r="B665" s="209"/>
      <c r="C665" s="210"/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</row>
    <row r="666">
      <c r="A666" s="209"/>
      <c r="B666" s="209"/>
      <c r="C666" s="210"/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</row>
    <row r="667">
      <c r="A667" s="209"/>
      <c r="B667" s="209"/>
      <c r="C667" s="210"/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</row>
    <row r="668">
      <c r="A668" s="209"/>
      <c r="B668" s="209"/>
      <c r="C668" s="210"/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</row>
    <row r="669">
      <c r="A669" s="209"/>
      <c r="B669" s="209"/>
      <c r="C669" s="210"/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</row>
    <row r="670">
      <c r="A670" s="209"/>
      <c r="B670" s="209"/>
      <c r="C670" s="210"/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</row>
    <row r="671">
      <c r="A671" s="209"/>
      <c r="B671" s="209"/>
      <c r="C671" s="210"/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</row>
    <row r="672">
      <c r="A672" s="209"/>
      <c r="B672" s="209"/>
      <c r="C672" s="210"/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</row>
    <row r="673">
      <c r="A673" s="209"/>
      <c r="B673" s="209"/>
      <c r="C673" s="210"/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</row>
    <row r="674">
      <c r="A674" s="209"/>
      <c r="B674" s="209"/>
      <c r="C674" s="210"/>
      <c r="D674" s="210"/>
      <c r="E674" s="210"/>
      <c r="F674" s="210"/>
      <c r="G674" s="210"/>
      <c r="H674" s="210"/>
      <c r="I674" s="210"/>
      <c r="J674" s="210"/>
      <c r="K674" s="210"/>
      <c r="L674" s="210"/>
      <c r="M674" s="210"/>
      <c r="N674" s="210"/>
      <c r="O674" s="210"/>
      <c r="P674" s="210"/>
      <c r="Q674" s="210"/>
      <c r="R674" s="210"/>
      <c r="S674" s="210"/>
      <c r="T674" s="210"/>
      <c r="U674" s="210"/>
      <c r="V674" s="210"/>
      <c r="W674" s="210"/>
      <c r="X674" s="210"/>
      <c r="Y674" s="210"/>
      <c r="Z674" s="210"/>
    </row>
    <row r="675">
      <c r="A675" s="209"/>
      <c r="B675" s="209"/>
      <c r="C675" s="210"/>
      <c r="D675" s="210"/>
      <c r="E675" s="210"/>
      <c r="F675" s="210"/>
      <c r="G675" s="210"/>
      <c r="H675" s="210"/>
      <c r="I675" s="210"/>
      <c r="J675" s="210"/>
      <c r="K675" s="210"/>
      <c r="L675" s="210"/>
      <c r="M675" s="210"/>
      <c r="N675" s="210"/>
      <c r="O675" s="210"/>
      <c r="P675" s="210"/>
      <c r="Q675" s="210"/>
      <c r="R675" s="210"/>
      <c r="S675" s="210"/>
      <c r="T675" s="210"/>
      <c r="U675" s="210"/>
      <c r="V675" s="210"/>
      <c r="W675" s="210"/>
      <c r="X675" s="210"/>
      <c r="Y675" s="210"/>
      <c r="Z675" s="210"/>
    </row>
    <row r="676">
      <c r="A676" s="209"/>
      <c r="B676" s="209"/>
      <c r="C676" s="210"/>
      <c r="D676" s="210"/>
      <c r="E676" s="210"/>
      <c r="F676" s="210"/>
      <c r="G676" s="210"/>
      <c r="H676" s="210"/>
      <c r="I676" s="210"/>
      <c r="J676" s="210"/>
      <c r="K676" s="210"/>
      <c r="L676" s="210"/>
      <c r="M676" s="210"/>
      <c r="N676" s="210"/>
      <c r="O676" s="210"/>
      <c r="P676" s="210"/>
      <c r="Q676" s="210"/>
      <c r="R676" s="210"/>
      <c r="S676" s="210"/>
      <c r="T676" s="210"/>
      <c r="U676" s="210"/>
      <c r="V676" s="210"/>
      <c r="W676" s="210"/>
      <c r="X676" s="210"/>
      <c r="Y676" s="210"/>
      <c r="Z676" s="210"/>
    </row>
    <row r="677">
      <c r="A677" s="209"/>
      <c r="B677" s="209"/>
      <c r="C677" s="210"/>
      <c r="D677" s="210"/>
      <c r="E677" s="210"/>
      <c r="F677" s="210"/>
      <c r="G677" s="210"/>
      <c r="H677" s="210"/>
      <c r="I677" s="210"/>
      <c r="J677" s="210"/>
      <c r="K677" s="210"/>
      <c r="L677" s="210"/>
      <c r="M677" s="210"/>
      <c r="N677" s="210"/>
      <c r="O677" s="210"/>
      <c r="P677" s="210"/>
      <c r="Q677" s="210"/>
      <c r="R677" s="210"/>
      <c r="S677" s="210"/>
      <c r="T677" s="210"/>
      <c r="U677" s="210"/>
      <c r="V677" s="210"/>
      <c r="W677" s="210"/>
      <c r="X677" s="210"/>
      <c r="Y677" s="210"/>
      <c r="Z677" s="210"/>
    </row>
    <row r="678">
      <c r="A678" s="209"/>
      <c r="B678" s="209"/>
      <c r="C678" s="210"/>
      <c r="D678" s="210"/>
      <c r="E678" s="210"/>
      <c r="F678" s="210"/>
      <c r="G678" s="210"/>
      <c r="H678" s="210"/>
      <c r="I678" s="210"/>
      <c r="J678" s="210"/>
      <c r="K678" s="210"/>
      <c r="L678" s="210"/>
      <c r="M678" s="210"/>
      <c r="N678" s="210"/>
      <c r="O678" s="210"/>
      <c r="P678" s="210"/>
      <c r="Q678" s="210"/>
      <c r="R678" s="210"/>
      <c r="S678" s="210"/>
      <c r="T678" s="210"/>
      <c r="U678" s="210"/>
      <c r="V678" s="210"/>
      <c r="W678" s="210"/>
      <c r="X678" s="210"/>
      <c r="Y678" s="210"/>
      <c r="Z678" s="210"/>
    </row>
    <row r="679">
      <c r="A679" s="209"/>
      <c r="B679" s="209"/>
      <c r="C679" s="210"/>
      <c r="D679" s="210"/>
      <c r="E679" s="210"/>
      <c r="F679" s="210"/>
      <c r="G679" s="210"/>
      <c r="H679" s="210"/>
      <c r="I679" s="210"/>
      <c r="J679" s="210"/>
      <c r="K679" s="210"/>
      <c r="L679" s="210"/>
      <c r="M679" s="210"/>
      <c r="N679" s="210"/>
      <c r="O679" s="210"/>
      <c r="P679" s="210"/>
      <c r="Q679" s="210"/>
      <c r="R679" s="210"/>
      <c r="S679" s="210"/>
      <c r="T679" s="210"/>
      <c r="U679" s="210"/>
      <c r="V679" s="210"/>
      <c r="W679" s="210"/>
      <c r="X679" s="210"/>
      <c r="Y679" s="210"/>
      <c r="Z679" s="210"/>
    </row>
    <row r="680">
      <c r="A680" s="209"/>
      <c r="B680" s="209"/>
      <c r="C680" s="210"/>
      <c r="D680" s="210"/>
      <c r="E680" s="210"/>
      <c r="F680" s="210"/>
      <c r="G680" s="210"/>
      <c r="H680" s="210"/>
      <c r="I680" s="210"/>
      <c r="J680" s="210"/>
      <c r="K680" s="210"/>
      <c r="L680" s="210"/>
      <c r="M680" s="210"/>
      <c r="N680" s="210"/>
      <c r="O680" s="210"/>
      <c r="P680" s="210"/>
      <c r="Q680" s="210"/>
      <c r="R680" s="210"/>
      <c r="S680" s="210"/>
      <c r="T680" s="210"/>
      <c r="U680" s="210"/>
      <c r="V680" s="210"/>
      <c r="W680" s="210"/>
      <c r="X680" s="210"/>
      <c r="Y680" s="210"/>
      <c r="Z680" s="210"/>
    </row>
    <row r="681">
      <c r="A681" s="209"/>
      <c r="B681" s="209"/>
      <c r="C681" s="210"/>
      <c r="D681" s="210"/>
      <c r="E681" s="210"/>
      <c r="F681" s="210"/>
      <c r="G681" s="210"/>
      <c r="H681" s="210"/>
      <c r="I681" s="210"/>
      <c r="J681" s="210"/>
      <c r="K681" s="210"/>
      <c r="L681" s="210"/>
      <c r="M681" s="210"/>
      <c r="N681" s="210"/>
      <c r="O681" s="210"/>
      <c r="P681" s="210"/>
      <c r="Q681" s="210"/>
      <c r="R681" s="210"/>
      <c r="S681" s="210"/>
      <c r="T681" s="210"/>
      <c r="U681" s="210"/>
      <c r="V681" s="210"/>
      <c r="W681" s="210"/>
      <c r="X681" s="210"/>
      <c r="Y681" s="210"/>
      <c r="Z681" s="210"/>
    </row>
    <row r="682">
      <c r="A682" s="209"/>
      <c r="B682" s="209"/>
      <c r="C682" s="210"/>
      <c r="D682" s="210"/>
      <c r="E682" s="210"/>
      <c r="F682" s="210"/>
      <c r="G682" s="210"/>
      <c r="H682" s="210"/>
      <c r="I682" s="210"/>
      <c r="J682" s="210"/>
      <c r="K682" s="210"/>
      <c r="L682" s="210"/>
      <c r="M682" s="210"/>
      <c r="N682" s="210"/>
      <c r="O682" s="210"/>
      <c r="P682" s="210"/>
      <c r="Q682" s="210"/>
      <c r="R682" s="210"/>
      <c r="S682" s="210"/>
      <c r="T682" s="210"/>
      <c r="U682" s="210"/>
      <c r="V682" s="210"/>
      <c r="W682" s="210"/>
      <c r="X682" s="210"/>
      <c r="Y682" s="210"/>
      <c r="Z682" s="210"/>
    </row>
    <row r="683">
      <c r="A683" s="209"/>
      <c r="B683" s="209"/>
      <c r="C683" s="210"/>
      <c r="D683" s="210"/>
      <c r="E683" s="210"/>
      <c r="F683" s="210"/>
      <c r="G683" s="210"/>
      <c r="H683" s="210"/>
      <c r="I683" s="210"/>
      <c r="J683" s="210"/>
      <c r="K683" s="210"/>
      <c r="L683" s="210"/>
      <c r="M683" s="210"/>
      <c r="N683" s="210"/>
      <c r="O683" s="210"/>
      <c r="P683" s="210"/>
      <c r="Q683" s="210"/>
      <c r="R683" s="210"/>
      <c r="S683" s="210"/>
      <c r="T683" s="210"/>
      <c r="U683" s="210"/>
      <c r="V683" s="210"/>
      <c r="W683" s="210"/>
      <c r="X683" s="210"/>
      <c r="Y683" s="210"/>
      <c r="Z683" s="210"/>
    </row>
    <row r="684">
      <c r="A684" s="209"/>
      <c r="B684" s="209"/>
      <c r="C684" s="210"/>
      <c r="D684" s="210"/>
      <c r="E684" s="210"/>
      <c r="F684" s="210"/>
      <c r="G684" s="210"/>
      <c r="H684" s="210"/>
      <c r="I684" s="210"/>
      <c r="J684" s="210"/>
      <c r="K684" s="210"/>
      <c r="L684" s="210"/>
      <c r="M684" s="210"/>
      <c r="N684" s="210"/>
      <c r="O684" s="210"/>
      <c r="P684" s="210"/>
      <c r="Q684" s="210"/>
      <c r="R684" s="210"/>
      <c r="S684" s="210"/>
      <c r="T684" s="210"/>
      <c r="U684" s="210"/>
      <c r="V684" s="210"/>
      <c r="W684" s="210"/>
      <c r="X684" s="210"/>
      <c r="Y684" s="210"/>
      <c r="Z684" s="210"/>
    </row>
    <row r="685">
      <c r="A685" s="209"/>
      <c r="B685" s="209"/>
      <c r="C685" s="210"/>
      <c r="D685" s="210"/>
      <c r="E685" s="210"/>
      <c r="F685" s="210"/>
      <c r="G685" s="210"/>
      <c r="H685" s="210"/>
      <c r="I685" s="210"/>
      <c r="J685" s="210"/>
      <c r="K685" s="210"/>
      <c r="L685" s="210"/>
      <c r="M685" s="210"/>
      <c r="N685" s="210"/>
      <c r="O685" s="210"/>
      <c r="P685" s="210"/>
      <c r="Q685" s="210"/>
      <c r="R685" s="210"/>
      <c r="S685" s="210"/>
      <c r="T685" s="210"/>
      <c r="U685" s="210"/>
      <c r="V685" s="210"/>
      <c r="W685" s="210"/>
      <c r="X685" s="210"/>
      <c r="Y685" s="210"/>
      <c r="Z685" s="210"/>
    </row>
    <row r="686">
      <c r="A686" s="209"/>
      <c r="B686" s="209"/>
      <c r="C686" s="210"/>
      <c r="D686" s="210"/>
      <c r="E686" s="210"/>
      <c r="F686" s="210"/>
      <c r="G686" s="210"/>
      <c r="H686" s="210"/>
      <c r="I686" s="210"/>
      <c r="J686" s="210"/>
      <c r="K686" s="210"/>
      <c r="L686" s="210"/>
      <c r="M686" s="210"/>
      <c r="N686" s="210"/>
      <c r="O686" s="210"/>
      <c r="P686" s="210"/>
      <c r="Q686" s="210"/>
      <c r="R686" s="210"/>
      <c r="S686" s="210"/>
      <c r="T686" s="210"/>
      <c r="U686" s="210"/>
      <c r="V686" s="210"/>
      <c r="W686" s="210"/>
      <c r="X686" s="210"/>
      <c r="Y686" s="210"/>
      <c r="Z686" s="210"/>
    </row>
    <row r="687">
      <c r="A687" s="209"/>
      <c r="B687" s="209"/>
      <c r="C687" s="210"/>
      <c r="D687" s="210"/>
      <c r="E687" s="210"/>
      <c r="F687" s="210"/>
      <c r="G687" s="210"/>
      <c r="H687" s="210"/>
      <c r="I687" s="210"/>
      <c r="J687" s="210"/>
      <c r="K687" s="210"/>
      <c r="L687" s="210"/>
      <c r="M687" s="210"/>
      <c r="N687" s="210"/>
      <c r="O687" s="210"/>
      <c r="P687" s="210"/>
      <c r="Q687" s="210"/>
      <c r="R687" s="210"/>
      <c r="S687" s="210"/>
      <c r="T687" s="210"/>
      <c r="U687" s="210"/>
      <c r="V687" s="210"/>
      <c r="W687" s="210"/>
      <c r="X687" s="210"/>
      <c r="Y687" s="210"/>
      <c r="Z687" s="210"/>
    </row>
    <row r="688">
      <c r="A688" s="209"/>
      <c r="B688" s="209"/>
      <c r="C688" s="210"/>
      <c r="D688" s="210"/>
      <c r="E688" s="210"/>
      <c r="F688" s="210"/>
      <c r="G688" s="210"/>
      <c r="H688" s="210"/>
      <c r="I688" s="210"/>
      <c r="J688" s="210"/>
      <c r="K688" s="210"/>
      <c r="L688" s="210"/>
      <c r="M688" s="210"/>
      <c r="N688" s="210"/>
      <c r="O688" s="210"/>
      <c r="P688" s="210"/>
      <c r="Q688" s="210"/>
      <c r="R688" s="210"/>
      <c r="S688" s="210"/>
      <c r="T688" s="210"/>
      <c r="U688" s="210"/>
      <c r="V688" s="210"/>
      <c r="W688" s="210"/>
      <c r="X688" s="210"/>
      <c r="Y688" s="210"/>
      <c r="Z688" s="210"/>
    </row>
    <row r="689">
      <c r="A689" s="209"/>
      <c r="B689" s="209"/>
      <c r="C689" s="210"/>
      <c r="D689" s="210"/>
      <c r="E689" s="210"/>
      <c r="F689" s="210"/>
      <c r="G689" s="210"/>
      <c r="H689" s="210"/>
      <c r="I689" s="210"/>
      <c r="J689" s="210"/>
      <c r="K689" s="210"/>
      <c r="L689" s="210"/>
      <c r="M689" s="210"/>
      <c r="N689" s="210"/>
      <c r="O689" s="210"/>
      <c r="P689" s="210"/>
      <c r="Q689" s="210"/>
      <c r="R689" s="210"/>
      <c r="S689" s="210"/>
      <c r="T689" s="210"/>
      <c r="U689" s="210"/>
      <c r="V689" s="210"/>
      <c r="W689" s="210"/>
      <c r="X689" s="210"/>
      <c r="Y689" s="210"/>
      <c r="Z689" s="210"/>
    </row>
    <row r="690">
      <c r="A690" s="209"/>
      <c r="B690" s="209"/>
      <c r="C690" s="210"/>
      <c r="D690" s="210"/>
      <c r="E690" s="210"/>
      <c r="F690" s="210"/>
      <c r="G690" s="210"/>
      <c r="H690" s="210"/>
      <c r="I690" s="210"/>
      <c r="J690" s="210"/>
      <c r="K690" s="210"/>
      <c r="L690" s="210"/>
      <c r="M690" s="210"/>
      <c r="N690" s="210"/>
      <c r="O690" s="210"/>
      <c r="P690" s="210"/>
      <c r="Q690" s="210"/>
      <c r="R690" s="210"/>
      <c r="S690" s="210"/>
      <c r="T690" s="210"/>
      <c r="U690" s="210"/>
      <c r="V690" s="210"/>
      <c r="W690" s="210"/>
      <c r="X690" s="210"/>
      <c r="Y690" s="210"/>
      <c r="Z690" s="210"/>
    </row>
    <row r="691">
      <c r="A691" s="209"/>
      <c r="B691" s="209"/>
      <c r="C691" s="210"/>
      <c r="D691" s="210"/>
      <c r="E691" s="210"/>
      <c r="F691" s="210"/>
      <c r="G691" s="210"/>
      <c r="H691" s="210"/>
      <c r="I691" s="210"/>
      <c r="J691" s="210"/>
      <c r="K691" s="210"/>
      <c r="L691" s="210"/>
      <c r="M691" s="210"/>
      <c r="N691" s="210"/>
      <c r="O691" s="210"/>
      <c r="P691" s="210"/>
      <c r="Q691" s="210"/>
      <c r="R691" s="210"/>
      <c r="S691" s="210"/>
      <c r="T691" s="210"/>
      <c r="U691" s="210"/>
      <c r="V691" s="210"/>
      <c r="W691" s="210"/>
      <c r="X691" s="210"/>
      <c r="Y691" s="210"/>
      <c r="Z691" s="210"/>
    </row>
    <row r="692">
      <c r="A692" s="209"/>
      <c r="B692" s="209"/>
      <c r="C692" s="210"/>
      <c r="D692" s="210"/>
      <c r="E692" s="210"/>
      <c r="F692" s="210"/>
      <c r="G692" s="210"/>
      <c r="H692" s="210"/>
      <c r="I692" s="210"/>
      <c r="J692" s="210"/>
      <c r="K692" s="210"/>
      <c r="L692" s="210"/>
      <c r="M692" s="210"/>
      <c r="N692" s="210"/>
      <c r="O692" s="210"/>
      <c r="P692" s="210"/>
      <c r="Q692" s="210"/>
      <c r="R692" s="210"/>
      <c r="S692" s="210"/>
      <c r="T692" s="210"/>
      <c r="U692" s="210"/>
      <c r="V692" s="210"/>
      <c r="W692" s="210"/>
      <c r="X692" s="210"/>
      <c r="Y692" s="210"/>
      <c r="Z692" s="210"/>
    </row>
    <row r="693">
      <c r="A693" s="209"/>
      <c r="B693" s="209"/>
      <c r="C693" s="210"/>
      <c r="D693" s="210"/>
      <c r="E693" s="210"/>
      <c r="F693" s="210"/>
      <c r="G693" s="210"/>
      <c r="H693" s="210"/>
      <c r="I693" s="210"/>
      <c r="J693" s="210"/>
      <c r="K693" s="210"/>
      <c r="L693" s="210"/>
      <c r="M693" s="210"/>
      <c r="N693" s="210"/>
      <c r="O693" s="210"/>
      <c r="P693" s="210"/>
      <c r="Q693" s="210"/>
      <c r="R693" s="210"/>
      <c r="S693" s="210"/>
      <c r="T693" s="210"/>
      <c r="U693" s="210"/>
      <c r="V693" s="210"/>
      <c r="W693" s="210"/>
      <c r="X693" s="210"/>
      <c r="Y693" s="210"/>
      <c r="Z693" s="210"/>
    </row>
    <row r="694">
      <c r="A694" s="209"/>
      <c r="B694" s="209"/>
      <c r="C694" s="210"/>
      <c r="D694" s="210"/>
      <c r="E694" s="210"/>
      <c r="F694" s="210"/>
      <c r="G694" s="210"/>
      <c r="H694" s="210"/>
      <c r="I694" s="210"/>
      <c r="J694" s="210"/>
      <c r="K694" s="210"/>
      <c r="L694" s="210"/>
      <c r="M694" s="210"/>
      <c r="N694" s="210"/>
      <c r="O694" s="210"/>
      <c r="P694" s="210"/>
      <c r="Q694" s="210"/>
      <c r="R694" s="210"/>
      <c r="S694" s="210"/>
      <c r="T694" s="210"/>
      <c r="U694" s="210"/>
      <c r="V694" s="210"/>
      <c r="W694" s="210"/>
      <c r="X694" s="210"/>
      <c r="Y694" s="210"/>
      <c r="Z694" s="210"/>
    </row>
    <row r="695">
      <c r="A695" s="209"/>
      <c r="B695" s="209"/>
      <c r="C695" s="210"/>
      <c r="D695" s="210"/>
      <c r="E695" s="210"/>
      <c r="F695" s="210"/>
      <c r="G695" s="210"/>
      <c r="H695" s="210"/>
      <c r="I695" s="210"/>
      <c r="J695" s="210"/>
      <c r="K695" s="210"/>
      <c r="L695" s="210"/>
      <c r="M695" s="210"/>
      <c r="N695" s="210"/>
      <c r="O695" s="210"/>
      <c r="P695" s="210"/>
      <c r="Q695" s="210"/>
      <c r="R695" s="210"/>
      <c r="S695" s="210"/>
      <c r="T695" s="210"/>
      <c r="U695" s="210"/>
      <c r="V695" s="210"/>
      <c r="W695" s="210"/>
      <c r="X695" s="210"/>
      <c r="Y695" s="210"/>
      <c r="Z695" s="210"/>
    </row>
    <row r="696">
      <c r="A696" s="209"/>
      <c r="B696" s="209"/>
      <c r="C696" s="210"/>
      <c r="D696" s="210"/>
      <c r="E696" s="210"/>
      <c r="F696" s="210"/>
      <c r="G696" s="210"/>
      <c r="H696" s="210"/>
      <c r="I696" s="210"/>
      <c r="J696" s="210"/>
      <c r="K696" s="210"/>
      <c r="L696" s="210"/>
      <c r="M696" s="210"/>
      <c r="N696" s="210"/>
      <c r="O696" s="210"/>
      <c r="P696" s="210"/>
      <c r="Q696" s="210"/>
      <c r="R696" s="210"/>
      <c r="S696" s="210"/>
      <c r="T696" s="210"/>
      <c r="U696" s="210"/>
      <c r="V696" s="210"/>
      <c r="W696" s="210"/>
      <c r="X696" s="210"/>
      <c r="Y696" s="210"/>
      <c r="Z696" s="210"/>
    </row>
    <row r="697">
      <c r="A697" s="209"/>
      <c r="B697" s="209"/>
      <c r="C697" s="210"/>
      <c r="D697" s="210"/>
      <c r="E697" s="210"/>
      <c r="F697" s="210"/>
      <c r="G697" s="210"/>
      <c r="H697" s="210"/>
      <c r="I697" s="210"/>
      <c r="J697" s="210"/>
      <c r="K697" s="210"/>
      <c r="L697" s="210"/>
      <c r="M697" s="210"/>
      <c r="N697" s="210"/>
      <c r="O697" s="210"/>
      <c r="P697" s="210"/>
      <c r="Q697" s="210"/>
      <c r="R697" s="210"/>
      <c r="S697" s="210"/>
      <c r="T697" s="210"/>
      <c r="U697" s="210"/>
      <c r="V697" s="210"/>
      <c r="W697" s="210"/>
      <c r="X697" s="210"/>
      <c r="Y697" s="210"/>
      <c r="Z697" s="210"/>
    </row>
    <row r="698">
      <c r="A698" s="209"/>
      <c r="B698" s="209"/>
      <c r="C698" s="210"/>
      <c r="D698" s="210"/>
      <c r="E698" s="210"/>
      <c r="F698" s="210"/>
      <c r="G698" s="210"/>
      <c r="H698" s="210"/>
      <c r="I698" s="210"/>
      <c r="J698" s="210"/>
      <c r="K698" s="210"/>
      <c r="L698" s="210"/>
      <c r="M698" s="210"/>
      <c r="N698" s="210"/>
      <c r="O698" s="210"/>
      <c r="P698" s="210"/>
      <c r="Q698" s="210"/>
      <c r="R698" s="210"/>
      <c r="S698" s="210"/>
      <c r="T698" s="210"/>
      <c r="U698" s="210"/>
      <c r="V698" s="210"/>
      <c r="W698" s="210"/>
      <c r="X698" s="210"/>
      <c r="Y698" s="210"/>
      <c r="Z698" s="210"/>
    </row>
    <row r="699">
      <c r="A699" s="209"/>
      <c r="B699" s="209"/>
      <c r="C699" s="210"/>
      <c r="D699" s="210"/>
      <c r="E699" s="210"/>
      <c r="F699" s="210"/>
      <c r="G699" s="210"/>
      <c r="H699" s="210"/>
      <c r="I699" s="210"/>
      <c r="J699" s="210"/>
      <c r="K699" s="210"/>
      <c r="L699" s="210"/>
      <c r="M699" s="210"/>
      <c r="N699" s="210"/>
      <c r="O699" s="210"/>
      <c r="P699" s="210"/>
      <c r="Q699" s="210"/>
      <c r="R699" s="210"/>
      <c r="S699" s="210"/>
      <c r="T699" s="210"/>
      <c r="U699" s="210"/>
      <c r="V699" s="210"/>
      <c r="W699" s="210"/>
      <c r="X699" s="210"/>
      <c r="Y699" s="210"/>
      <c r="Z699" s="210"/>
    </row>
    <row r="700">
      <c r="A700" s="209"/>
      <c r="B700" s="209"/>
      <c r="C700" s="210"/>
      <c r="D700" s="210"/>
      <c r="E700" s="210"/>
      <c r="F700" s="210"/>
      <c r="G700" s="210"/>
      <c r="H700" s="210"/>
      <c r="I700" s="210"/>
      <c r="J700" s="210"/>
      <c r="K700" s="210"/>
      <c r="L700" s="210"/>
      <c r="M700" s="210"/>
      <c r="N700" s="210"/>
      <c r="O700" s="210"/>
      <c r="P700" s="210"/>
      <c r="Q700" s="210"/>
      <c r="R700" s="210"/>
      <c r="S700" s="210"/>
      <c r="T700" s="210"/>
      <c r="U700" s="210"/>
      <c r="V700" s="210"/>
      <c r="W700" s="210"/>
      <c r="X700" s="210"/>
      <c r="Y700" s="210"/>
      <c r="Z700" s="210"/>
    </row>
    <row r="701">
      <c r="A701" s="209"/>
      <c r="B701" s="209"/>
      <c r="C701" s="210"/>
      <c r="D701" s="210"/>
      <c r="E701" s="210"/>
      <c r="F701" s="210"/>
      <c r="G701" s="210"/>
      <c r="H701" s="210"/>
      <c r="I701" s="210"/>
      <c r="J701" s="210"/>
      <c r="K701" s="210"/>
      <c r="L701" s="210"/>
      <c r="M701" s="210"/>
      <c r="N701" s="210"/>
      <c r="O701" s="210"/>
      <c r="P701" s="210"/>
      <c r="Q701" s="210"/>
      <c r="R701" s="210"/>
      <c r="S701" s="210"/>
      <c r="T701" s="210"/>
      <c r="U701" s="210"/>
      <c r="V701" s="210"/>
      <c r="W701" s="210"/>
      <c r="X701" s="210"/>
      <c r="Y701" s="210"/>
      <c r="Z701" s="210"/>
    </row>
    <row r="702">
      <c r="A702" s="209"/>
      <c r="B702" s="209"/>
      <c r="C702" s="210"/>
      <c r="D702" s="210"/>
      <c r="E702" s="210"/>
      <c r="F702" s="210"/>
      <c r="G702" s="210"/>
      <c r="H702" s="210"/>
      <c r="I702" s="210"/>
      <c r="J702" s="210"/>
      <c r="K702" s="210"/>
      <c r="L702" s="210"/>
      <c r="M702" s="210"/>
      <c r="N702" s="210"/>
      <c r="O702" s="210"/>
      <c r="P702" s="210"/>
      <c r="Q702" s="210"/>
      <c r="R702" s="210"/>
      <c r="S702" s="210"/>
      <c r="T702" s="210"/>
      <c r="U702" s="210"/>
      <c r="V702" s="210"/>
      <c r="W702" s="210"/>
      <c r="X702" s="210"/>
      <c r="Y702" s="210"/>
      <c r="Z702" s="210"/>
    </row>
    <row r="703">
      <c r="A703" s="209"/>
      <c r="B703" s="209"/>
      <c r="C703" s="210"/>
      <c r="D703" s="210"/>
      <c r="E703" s="210"/>
      <c r="F703" s="210"/>
      <c r="G703" s="210"/>
      <c r="H703" s="210"/>
      <c r="I703" s="210"/>
      <c r="J703" s="210"/>
      <c r="K703" s="210"/>
      <c r="L703" s="210"/>
      <c r="M703" s="210"/>
      <c r="N703" s="210"/>
      <c r="O703" s="210"/>
      <c r="P703" s="210"/>
      <c r="Q703" s="210"/>
      <c r="R703" s="210"/>
      <c r="S703" s="210"/>
      <c r="T703" s="210"/>
      <c r="U703" s="210"/>
      <c r="V703" s="210"/>
      <c r="W703" s="210"/>
      <c r="X703" s="210"/>
      <c r="Y703" s="210"/>
      <c r="Z703" s="210"/>
    </row>
    <row r="704">
      <c r="A704" s="209"/>
      <c r="B704" s="209"/>
      <c r="C704" s="210"/>
      <c r="D704" s="210"/>
      <c r="E704" s="210"/>
      <c r="F704" s="210"/>
      <c r="G704" s="210"/>
      <c r="H704" s="210"/>
      <c r="I704" s="210"/>
      <c r="J704" s="210"/>
      <c r="K704" s="210"/>
      <c r="L704" s="210"/>
      <c r="M704" s="210"/>
      <c r="N704" s="210"/>
      <c r="O704" s="210"/>
      <c r="P704" s="210"/>
      <c r="Q704" s="210"/>
      <c r="R704" s="210"/>
      <c r="S704" s="210"/>
      <c r="T704" s="210"/>
      <c r="U704" s="210"/>
      <c r="V704" s="210"/>
      <c r="W704" s="210"/>
      <c r="X704" s="210"/>
      <c r="Y704" s="210"/>
      <c r="Z704" s="210"/>
    </row>
    <row r="705">
      <c r="A705" s="209"/>
      <c r="B705" s="209"/>
      <c r="C705" s="210"/>
      <c r="D705" s="210"/>
      <c r="E705" s="210"/>
      <c r="F705" s="210"/>
      <c r="G705" s="210"/>
      <c r="H705" s="210"/>
      <c r="I705" s="210"/>
      <c r="J705" s="210"/>
      <c r="K705" s="210"/>
      <c r="L705" s="210"/>
      <c r="M705" s="210"/>
      <c r="N705" s="210"/>
      <c r="O705" s="210"/>
      <c r="P705" s="210"/>
      <c r="Q705" s="210"/>
      <c r="R705" s="210"/>
      <c r="S705" s="210"/>
      <c r="T705" s="210"/>
      <c r="U705" s="210"/>
      <c r="V705" s="210"/>
      <c r="W705" s="210"/>
      <c r="X705" s="210"/>
      <c r="Y705" s="210"/>
      <c r="Z705" s="210"/>
    </row>
    <row r="706">
      <c r="A706" s="209"/>
      <c r="B706" s="209"/>
      <c r="C706" s="210"/>
      <c r="D706" s="210"/>
      <c r="E706" s="210"/>
      <c r="F706" s="210"/>
      <c r="G706" s="210"/>
      <c r="H706" s="210"/>
      <c r="I706" s="210"/>
      <c r="J706" s="210"/>
      <c r="K706" s="210"/>
      <c r="L706" s="210"/>
      <c r="M706" s="210"/>
      <c r="N706" s="210"/>
      <c r="O706" s="210"/>
      <c r="P706" s="210"/>
      <c r="Q706" s="210"/>
      <c r="R706" s="210"/>
      <c r="S706" s="210"/>
      <c r="T706" s="210"/>
      <c r="U706" s="210"/>
      <c r="V706" s="210"/>
      <c r="W706" s="210"/>
      <c r="X706" s="210"/>
      <c r="Y706" s="210"/>
      <c r="Z706" s="210"/>
    </row>
    <row r="707">
      <c r="A707" s="209"/>
      <c r="B707" s="209"/>
      <c r="C707" s="210"/>
      <c r="D707" s="210"/>
      <c r="E707" s="210"/>
      <c r="F707" s="210"/>
      <c r="G707" s="210"/>
      <c r="H707" s="210"/>
      <c r="I707" s="210"/>
      <c r="J707" s="210"/>
      <c r="K707" s="210"/>
      <c r="L707" s="210"/>
      <c r="M707" s="210"/>
      <c r="N707" s="210"/>
      <c r="O707" s="210"/>
      <c r="P707" s="210"/>
      <c r="Q707" s="210"/>
      <c r="R707" s="210"/>
      <c r="S707" s="210"/>
      <c r="T707" s="210"/>
      <c r="U707" s="210"/>
      <c r="V707" s="210"/>
      <c r="W707" s="210"/>
      <c r="X707" s="210"/>
      <c r="Y707" s="210"/>
      <c r="Z707" s="210"/>
    </row>
    <row r="708">
      <c r="A708" s="209"/>
      <c r="B708" s="209"/>
      <c r="C708" s="210"/>
      <c r="D708" s="210"/>
      <c r="E708" s="210"/>
      <c r="F708" s="210"/>
      <c r="G708" s="210"/>
      <c r="H708" s="210"/>
      <c r="I708" s="210"/>
      <c r="J708" s="210"/>
      <c r="K708" s="210"/>
      <c r="L708" s="210"/>
      <c r="M708" s="210"/>
      <c r="N708" s="210"/>
      <c r="O708" s="210"/>
      <c r="P708" s="210"/>
      <c r="Q708" s="210"/>
      <c r="R708" s="210"/>
      <c r="S708" s="210"/>
      <c r="T708" s="210"/>
      <c r="U708" s="210"/>
      <c r="V708" s="210"/>
      <c r="W708" s="210"/>
      <c r="X708" s="210"/>
      <c r="Y708" s="210"/>
      <c r="Z708" s="210"/>
    </row>
    <row r="709">
      <c r="A709" s="209"/>
      <c r="B709" s="209"/>
      <c r="C709" s="210"/>
      <c r="D709" s="210"/>
      <c r="E709" s="210"/>
      <c r="F709" s="210"/>
      <c r="G709" s="210"/>
      <c r="H709" s="210"/>
      <c r="I709" s="210"/>
      <c r="J709" s="210"/>
      <c r="K709" s="210"/>
      <c r="L709" s="210"/>
      <c r="M709" s="210"/>
      <c r="N709" s="210"/>
      <c r="O709" s="210"/>
      <c r="P709" s="210"/>
      <c r="Q709" s="210"/>
      <c r="R709" s="210"/>
      <c r="S709" s="210"/>
      <c r="T709" s="210"/>
      <c r="U709" s="210"/>
      <c r="V709" s="210"/>
      <c r="W709" s="210"/>
      <c r="X709" s="210"/>
      <c r="Y709" s="210"/>
      <c r="Z709" s="210"/>
    </row>
    <row r="710">
      <c r="A710" s="209"/>
      <c r="B710" s="209"/>
      <c r="C710" s="210"/>
      <c r="D710" s="210"/>
      <c r="E710" s="210"/>
      <c r="F710" s="210"/>
      <c r="G710" s="210"/>
      <c r="H710" s="210"/>
      <c r="I710" s="210"/>
      <c r="J710" s="210"/>
      <c r="K710" s="210"/>
      <c r="L710" s="210"/>
      <c r="M710" s="210"/>
      <c r="N710" s="210"/>
      <c r="O710" s="210"/>
      <c r="P710" s="210"/>
      <c r="Q710" s="210"/>
      <c r="R710" s="210"/>
      <c r="S710" s="210"/>
      <c r="T710" s="210"/>
      <c r="U710" s="210"/>
      <c r="V710" s="210"/>
      <c r="W710" s="210"/>
      <c r="X710" s="210"/>
      <c r="Y710" s="210"/>
      <c r="Z710" s="210"/>
    </row>
    <row r="711">
      <c r="A711" s="209"/>
      <c r="B711" s="209"/>
      <c r="C711" s="210"/>
      <c r="D711" s="210"/>
      <c r="E711" s="210"/>
      <c r="F711" s="210"/>
      <c r="G711" s="210"/>
      <c r="H711" s="210"/>
      <c r="I711" s="210"/>
      <c r="J711" s="210"/>
      <c r="K711" s="210"/>
      <c r="L711" s="210"/>
      <c r="M711" s="210"/>
      <c r="N711" s="210"/>
      <c r="O711" s="210"/>
      <c r="P711" s="210"/>
      <c r="Q711" s="210"/>
      <c r="R711" s="210"/>
      <c r="S711" s="210"/>
      <c r="T711" s="210"/>
      <c r="U711" s="210"/>
      <c r="V711" s="210"/>
      <c r="W711" s="210"/>
      <c r="X711" s="210"/>
      <c r="Y711" s="210"/>
      <c r="Z711" s="210"/>
    </row>
    <row r="712">
      <c r="A712" s="209"/>
      <c r="B712" s="209"/>
      <c r="C712" s="210"/>
      <c r="D712" s="210"/>
      <c r="E712" s="210"/>
      <c r="F712" s="210"/>
      <c r="G712" s="210"/>
      <c r="H712" s="210"/>
      <c r="I712" s="210"/>
      <c r="J712" s="210"/>
      <c r="K712" s="210"/>
      <c r="L712" s="210"/>
      <c r="M712" s="210"/>
      <c r="N712" s="210"/>
      <c r="O712" s="210"/>
      <c r="P712" s="210"/>
      <c r="Q712" s="210"/>
      <c r="R712" s="210"/>
      <c r="S712" s="210"/>
      <c r="T712" s="210"/>
      <c r="U712" s="210"/>
      <c r="V712" s="210"/>
      <c r="W712" s="210"/>
      <c r="X712" s="210"/>
      <c r="Y712" s="210"/>
      <c r="Z712" s="210"/>
    </row>
    <row r="713">
      <c r="A713" s="209"/>
      <c r="B713" s="209"/>
      <c r="C713" s="210"/>
      <c r="D713" s="210"/>
      <c r="E713" s="210"/>
      <c r="F713" s="210"/>
      <c r="G713" s="210"/>
      <c r="H713" s="210"/>
      <c r="I713" s="210"/>
      <c r="J713" s="210"/>
      <c r="K713" s="210"/>
      <c r="L713" s="210"/>
      <c r="M713" s="210"/>
      <c r="N713" s="210"/>
      <c r="O713" s="210"/>
      <c r="P713" s="210"/>
      <c r="Q713" s="210"/>
      <c r="R713" s="210"/>
      <c r="S713" s="210"/>
      <c r="T713" s="210"/>
      <c r="U713" s="210"/>
      <c r="V713" s="210"/>
      <c r="W713" s="210"/>
      <c r="X713" s="210"/>
      <c r="Y713" s="210"/>
      <c r="Z713" s="210"/>
    </row>
    <row r="714">
      <c r="A714" s="209"/>
      <c r="B714" s="209"/>
      <c r="C714" s="210"/>
      <c r="D714" s="210"/>
      <c r="E714" s="210"/>
      <c r="F714" s="210"/>
      <c r="G714" s="210"/>
      <c r="H714" s="210"/>
      <c r="I714" s="210"/>
      <c r="J714" s="210"/>
      <c r="K714" s="210"/>
      <c r="L714" s="210"/>
      <c r="M714" s="210"/>
      <c r="N714" s="210"/>
      <c r="O714" s="210"/>
      <c r="P714" s="210"/>
      <c r="Q714" s="210"/>
      <c r="R714" s="210"/>
      <c r="S714" s="210"/>
      <c r="T714" s="210"/>
      <c r="U714" s="210"/>
      <c r="V714" s="210"/>
      <c r="W714" s="210"/>
      <c r="X714" s="210"/>
      <c r="Y714" s="210"/>
      <c r="Z714" s="210"/>
    </row>
    <row r="715">
      <c r="A715" s="209"/>
      <c r="B715" s="209"/>
      <c r="C715" s="210"/>
      <c r="D715" s="210"/>
      <c r="E715" s="210"/>
      <c r="F715" s="210"/>
      <c r="G715" s="210"/>
      <c r="H715" s="210"/>
      <c r="I715" s="210"/>
      <c r="J715" s="210"/>
      <c r="K715" s="210"/>
      <c r="L715" s="210"/>
      <c r="M715" s="210"/>
      <c r="N715" s="210"/>
      <c r="O715" s="210"/>
      <c r="P715" s="210"/>
      <c r="Q715" s="210"/>
      <c r="R715" s="210"/>
      <c r="S715" s="210"/>
      <c r="T715" s="210"/>
      <c r="U715" s="210"/>
      <c r="V715" s="210"/>
      <c r="W715" s="210"/>
      <c r="X715" s="210"/>
      <c r="Y715" s="210"/>
      <c r="Z715" s="210"/>
    </row>
    <row r="716">
      <c r="A716" s="209"/>
      <c r="B716" s="209"/>
      <c r="C716" s="210"/>
      <c r="D716" s="210"/>
      <c r="E716" s="210"/>
      <c r="F716" s="210"/>
      <c r="G716" s="210"/>
      <c r="H716" s="210"/>
      <c r="I716" s="210"/>
      <c r="J716" s="210"/>
      <c r="K716" s="210"/>
      <c r="L716" s="210"/>
      <c r="M716" s="210"/>
      <c r="N716" s="210"/>
      <c r="O716" s="210"/>
      <c r="P716" s="210"/>
      <c r="Q716" s="210"/>
      <c r="R716" s="210"/>
      <c r="S716" s="210"/>
      <c r="T716" s="210"/>
      <c r="U716" s="210"/>
      <c r="V716" s="210"/>
      <c r="W716" s="210"/>
      <c r="X716" s="210"/>
      <c r="Y716" s="210"/>
      <c r="Z716" s="210"/>
    </row>
    <row r="717">
      <c r="A717" s="209"/>
      <c r="B717" s="209"/>
      <c r="C717" s="210"/>
      <c r="D717" s="210"/>
      <c r="E717" s="210"/>
      <c r="F717" s="210"/>
      <c r="G717" s="210"/>
      <c r="H717" s="210"/>
      <c r="I717" s="210"/>
      <c r="J717" s="210"/>
      <c r="K717" s="210"/>
      <c r="L717" s="210"/>
      <c r="M717" s="210"/>
      <c r="N717" s="210"/>
      <c r="O717" s="210"/>
      <c r="P717" s="210"/>
      <c r="Q717" s="210"/>
      <c r="R717" s="210"/>
      <c r="S717" s="210"/>
      <c r="T717" s="210"/>
      <c r="U717" s="210"/>
      <c r="V717" s="210"/>
      <c r="W717" s="210"/>
      <c r="X717" s="210"/>
      <c r="Y717" s="210"/>
      <c r="Z717" s="210"/>
    </row>
    <row r="718">
      <c r="A718" s="209"/>
      <c r="B718" s="209"/>
      <c r="C718" s="210"/>
      <c r="D718" s="210"/>
      <c r="E718" s="210"/>
      <c r="F718" s="210"/>
      <c r="G718" s="210"/>
      <c r="H718" s="210"/>
      <c r="I718" s="210"/>
      <c r="J718" s="210"/>
      <c r="K718" s="210"/>
      <c r="L718" s="210"/>
      <c r="M718" s="210"/>
      <c r="N718" s="210"/>
      <c r="O718" s="210"/>
      <c r="P718" s="210"/>
      <c r="Q718" s="210"/>
      <c r="R718" s="210"/>
      <c r="S718" s="210"/>
      <c r="T718" s="210"/>
      <c r="U718" s="210"/>
      <c r="V718" s="210"/>
      <c r="W718" s="210"/>
      <c r="X718" s="210"/>
      <c r="Y718" s="210"/>
      <c r="Z718" s="210"/>
    </row>
    <row r="719">
      <c r="A719" s="209"/>
      <c r="B719" s="209"/>
      <c r="C719" s="210"/>
      <c r="D719" s="210"/>
      <c r="E719" s="210"/>
      <c r="F719" s="210"/>
      <c r="G719" s="210"/>
      <c r="H719" s="210"/>
      <c r="I719" s="210"/>
      <c r="J719" s="210"/>
      <c r="K719" s="210"/>
      <c r="L719" s="210"/>
      <c r="M719" s="210"/>
      <c r="N719" s="210"/>
      <c r="O719" s="210"/>
      <c r="P719" s="210"/>
      <c r="Q719" s="210"/>
      <c r="R719" s="210"/>
      <c r="S719" s="210"/>
      <c r="T719" s="210"/>
      <c r="U719" s="210"/>
      <c r="V719" s="210"/>
      <c r="W719" s="210"/>
      <c r="X719" s="210"/>
      <c r="Y719" s="210"/>
      <c r="Z719" s="210"/>
    </row>
    <row r="720">
      <c r="A720" s="209"/>
      <c r="B720" s="209"/>
      <c r="C720" s="210"/>
      <c r="D720" s="210"/>
      <c r="E720" s="210"/>
      <c r="F720" s="210"/>
      <c r="G720" s="210"/>
      <c r="H720" s="210"/>
      <c r="I720" s="210"/>
      <c r="J720" s="210"/>
      <c r="K720" s="210"/>
      <c r="L720" s="210"/>
      <c r="M720" s="210"/>
      <c r="N720" s="210"/>
      <c r="O720" s="210"/>
      <c r="P720" s="210"/>
      <c r="Q720" s="210"/>
      <c r="R720" s="210"/>
      <c r="S720" s="210"/>
      <c r="T720" s="210"/>
      <c r="U720" s="210"/>
      <c r="V720" s="210"/>
      <c r="W720" s="210"/>
      <c r="X720" s="210"/>
      <c r="Y720" s="210"/>
      <c r="Z720" s="210"/>
    </row>
    <row r="721">
      <c r="A721" s="209"/>
      <c r="B721" s="209"/>
      <c r="C721" s="210"/>
      <c r="D721" s="210"/>
      <c r="E721" s="210"/>
      <c r="F721" s="210"/>
      <c r="G721" s="210"/>
      <c r="H721" s="210"/>
      <c r="I721" s="210"/>
      <c r="J721" s="210"/>
      <c r="K721" s="210"/>
      <c r="L721" s="210"/>
      <c r="M721" s="210"/>
      <c r="N721" s="210"/>
      <c r="O721" s="210"/>
      <c r="P721" s="210"/>
      <c r="Q721" s="210"/>
      <c r="R721" s="210"/>
      <c r="S721" s="210"/>
      <c r="T721" s="210"/>
      <c r="U721" s="210"/>
      <c r="V721" s="210"/>
      <c r="W721" s="210"/>
      <c r="X721" s="210"/>
      <c r="Y721" s="210"/>
      <c r="Z721" s="210"/>
    </row>
    <row r="722">
      <c r="A722" s="209"/>
      <c r="B722" s="209"/>
      <c r="C722" s="210"/>
      <c r="D722" s="210"/>
      <c r="E722" s="210"/>
      <c r="F722" s="210"/>
      <c r="G722" s="210"/>
      <c r="H722" s="210"/>
      <c r="I722" s="210"/>
      <c r="J722" s="210"/>
      <c r="K722" s="210"/>
      <c r="L722" s="210"/>
      <c r="M722" s="210"/>
      <c r="N722" s="210"/>
      <c r="O722" s="210"/>
      <c r="P722" s="210"/>
      <c r="Q722" s="210"/>
      <c r="R722" s="210"/>
      <c r="S722" s="210"/>
      <c r="T722" s="210"/>
      <c r="U722" s="210"/>
      <c r="V722" s="210"/>
      <c r="W722" s="210"/>
      <c r="X722" s="210"/>
      <c r="Y722" s="210"/>
      <c r="Z722" s="210"/>
    </row>
    <row r="723">
      <c r="A723" s="209"/>
      <c r="B723" s="209"/>
      <c r="C723" s="210"/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  <c r="S723" s="210"/>
      <c r="T723" s="210"/>
      <c r="U723" s="210"/>
      <c r="V723" s="210"/>
      <c r="W723" s="210"/>
      <c r="X723" s="210"/>
      <c r="Y723" s="210"/>
      <c r="Z723" s="210"/>
    </row>
    <row r="724">
      <c r="A724" s="209"/>
      <c r="B724" s="209"/>
      <c r="C724" s="210"/>
      <c r="D724" s="210"/>
      <c r="E724" s="210"/>
      <c r="F724" s="210"/>
      <c r="G724" s="210"/>
      <c r="H724" s="210"/>
      <c r="I724" s="210"/>
      <c r="J724" s="210"/>
      <c r="K724" s="210"/>
      <c r="L724" s="210"/>
      <c r="M724" s="210"/>
      <c r="N724" s="210"/>
      <c r="O724" s="210"/>
      <c r="P724" s="210"/>
      <c r="Q724" s="210"/>
      <c r="R724" s="210"/>
      <c r="S724" s="210"/>
      <c r="T724" s="210"/>
      <c r="U724" s="210"/>
      <c r="V724" s="210"/>
      <c r="W724" s="210"/>
      <c r="X724" s="210"/>
      <c r="Y724" s="210"/>
      <c r="Z724" s="210"/>
    </row>
    <row r="725">
      <c r="A725" s="209"/>
      <c r="B725" s="209"/>
      <c r="C725" s="210"/>
      <c r="D725" s="210"/>
      <c r="E725" s="210"/>
      <c r="F725" s="210"/>
      <c r="G725" s="210"/>
      <c r="H725" s="210"/>
      <c r="I725" s="210"/>
      <c r="J725" s="210"/>
      <c r="K725" s="210"/>
      <c r="L725" s="210"/>
      <c r="M725" s="210"/>
      <c r="N725" s="210"/>
      <c r="O725" s="210"/>
      <c r="P725" s="210"/>
      <c r="Q725" s="210"/>
      <c r="R725" s="210"/>
      <c r="S725" s="210"/>
      <c r="T725" s="210"/>
      <c r="U725" s="210"/>
      <c r="V725" s="210"/>
      <c r="W725" s="210"/>
      <c r="X725" s="210"/>
      <c r="Y725" s="210"/>
      <c r="Z725" s="210"/>
    </row>
    <row r="726">
      <c r="A726" s="209"/>
      <c r="B726" s="209"/>
      <c r="C726" s="210"/>
      <c r="D726" s="210"/>
      <c r="E726" s="210"/>
      <c r="F726" s="210"/>
      <c r="G726" s="210"/>
      <c r="H726" s="210"/>
      <c r="I726" s="210"/>
      <c r="J726" s="210"/>
      <c r="K726" s="210"/>
      <c r="L726" s="210"/>
      <c r="M726" s="210"/>
      <c r="N726" s="210"/>
      <c r="O726" s="210"/>
      <c r="P726" s="210"/>
      <c r="Q726" s="210"/>
      <c r="R726" s="210"/>
      <c r="S726" s="210"/>
      <c r="T726" s="210"/>
      <c r="U726" s="210"/>
      <c r="V726" s="210"/>
      <c r="W726" s="210"/>
      <c r="X726" s="210"/>
      <c r="Y726" s="210"/>
      <c r="Z726" s="210"/>
    </row>
    <row r="727">
      <c r="A727" s="209"/>
      <c r="B727" s="209"/>
      <c r="C727" s="210"/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  <c r="S727" s="210"/>
      <c r="T727" s="210"/>
      <c r="U727" s="210"/>
      <c r="V727" s="210"/>
      <c r="W727" s="210"/>
      <c r="X727" s="210"/>
      <c r="Y727" s="210"/>
      <c r="Z727" s="210"/>
    </row>
    <row r="728">
      <c r="A728" s="209"/>
      <c r="B728" s="209"/>
      <c r="C728" s="210"/>
      <c r="D728" s="210"/>
      <c r="E728" s="210"/>
      <c r="F728" s="210"/>
      <c r="G728" s="210"/>
      <c r="H728" s="210"/>
      <c r="I728" s="210"/>
      <c r="J728" s="210"/>
      <c r="K728" s="210"/>
      <c r="L728" s="210"/>
      <c r="M728" s="210"/>
      <c r="N728" s="210"/>
      <c r="O728" s="210"/>
      <c r="P728" s="210"/>
      <c r="Q728" s="210"/>
      <c r="R728" s="210"/>
      <c r="S728" s="210"/>
      <c r="T728" s="210"/>
      <c r="U728" s="210"/>
      <c r="V728" s="210"/>
      <c r="W728" s="210"/>
      <c r="X728" s="210"/>
      <c r="Y728" s="210"/>
      <c r="Z728" s="210"/>
    </row>
    <row r="729">
      <c r="A729" s="209"/>
      <c r="B729" s="209"/>
      <c r="C729" s="210"/>
      <c r="D729" s="210"/>
      <c r="E729" s="210"/>
      <c r="F729" s="210"/>
      <c r="G729" s="210"/>
      <c r="H729" s="210"/>
      <c r="I729" s="210"/>
      <c r="J729" s="210"/>
      <c r="K729" s="210"/>
      <c r="L729" s="210"/>
      <c r="M729" s="210"/>
      <c r="N729" s="210"/>
      <c r="O729" s="210"/>
      <c r="P729" s="210"/>
      <c r="Q729" s="210"/>
      <c r="R729" s="210"/>
      <c r="S729" s="210"/>
      <c r="T729" s="210"/>
      <c r="U729" s="210"/>
      <c r="V729" s="210"/>
      <c r="W729" s="210"/>
      <c r="X729" s="210"/>
      <c r="Y729" s="210"/>
      <c r="Z729" s="210"/>
    </row>
    <row r="730">
      <c r="A730" s="209"/>
      <c r="B730" s="209"/>
      <c r="C730" s="210"/>
      <c r="D730" s="210"/>
      <c r="E730" s="210"/>
      <c r="F730" s="210"/>
      <c r="G730" s="210"/>
      <c r="H730" s="210"/>
      <c r="I730" s="210"/>
      <c r="J730" s="210"/>
      <c r="K730" s="210"/>
      <c r="L730" s="210"/>
      <c r="M730" s="210"/>
      <c r="N730" s="210"/>
      <c r="O730" s="210"/>
      <c r="P730" s="210"/>
      <c r="Q730" s="210"/>
      <c r="R730" s="210"/>
      <c r="S730" s="210"/>
      <c r="T730" s="210"/>
      <c r="U730" s="210"/>
      <c r="V730" s="210"/>
      <c r="W730" s="210"/>
      <c r="X730" s="210"/>
      <c r="Y730" s="210"/>
      <c r="Z730" s="210"/>
    </row>
    <row r="731">
      <c r="A731" s="209"/>
      <c r="B731" s="209"/>
      <c r="C731" s="210"/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  <c r="S731" s="210"/>
      <c r="T731" s="210"/>
      <c r="U731" s="210"/>
      <c r="V731" s="210"/>
      <c r="W731" s="210"/>
      <c r="X731" s="210"/>
      <c r="Y731" s="210"/>
      <c r="Z731" s="210"/>
    </row>
    <row r="732">
      <c r="A732" s="209"/>
      <c r="B732" s="209"/>
      <c r="C732" s="210"/>
      <c r="D732" s="210"/>
      <c r="E732" s="210"/>
      <c r="F732" s="210"/>
      <c r="G732" s="210"/>
      <c r="H732" s="210"/>
      <c r="I732" s="210"/>
      <c r="J732" s="210"/>
      <c r="K732" s="210"/>
      <c r="L732" s="210"/>
      <c r="M732" s="210"/>
      <c r="N732" s="210"/>
      <c r="O732" s="210"/>
      <c r="P732" s="210"/>
      <c r="Q732" s="210"/>
      <c r="R732" s="210"/>
      <c r="S732" s="210"/>
      <c r="T732" s="210"/>
      <c r="U732" s="210"/>
      <c r="V732" s="210"/>
      <c r="W732" s="210"/>
      <c r="X732" s="210"/>
      <c r="Y732" s="210"/>
      <c r="Z732" s="210"/>
    </row>
    <row r="733">
      <c r="A733" s="209"/>
      <c r="B733" s="209"/>
      <c r="C733" s="210"/>
      <c r="D733" s="210"/>
      <c r="E733" s="210"/>
      <c r="F733" s="210"/>
      <c r="G733" s="210"/>
      <c r="H733" s="210"/>
      <c r="I733" s="210"/>
      <c r="J733" s="210"/>
      <c r="K733" s="210"/>
      <c r="L733" s="210"/>
      <c r="M733" s="210"/>
      <c r="N733" s="210"/>
      <c r="O733" s="210"/>
      <c r="P733" s="210"/>
      <c r="Q733" s="210"/>
      <c r="R733" s="210"/>
      <c r="S733" s="210"/>
      <c r="T733" s="210"/>
      <c r="U733" s="210"/>
      <c r="V733" s="210"/>
      <c r="W733" s="210"/>
      <c r="X733" s="210"/>
      <c r="Y733" s="210"/>
      <c r="Z733" s="210"/>
    </row>
    <row r="734">
      <c r="A734" s="209"/>
      <c r="B734" s="209"/>
      <c r="C734" s="210"/>
      <c r="D734" s="210"/>
      <c r="E734" s="210"/>
      <c r="F734" s="210"/>
      <c r="G734" s="210"/>
      <c r="H734" s="210"/>
      <c r="I734" s="210"/>
      <c r="J734" s="210"/>
      <c r="K734" s="210"/>
      <c r="L734" s="210"/>
      <c r="M734" s="210"/>
      <c r="N734" s="210"/>
      <c r="O734" s="210"/>
      <c r="P734" s="210"/>
      <c r="Q734" s="210"/>
      <c r="R734" s="210"/>
      <c r="S734" s="210"/>
      <c r="T734" s="210"/>
      <c r="U734" s="210"/>
      <c r="V734" s="210"/>
      <c r="W734" s="210"/>
      <c r="X734" s="210"/>
      <c r="Y734" s="210"/>
      <c r="Z734" s="210"/>
    </row>
    <row r="735">
      <c r="A735" s="209"/>
      <c r="B735" s="209"/>
      <c r="C735" s="210"/>
      <c r="D735" s="210"/>
      <c r="E735" s="210"/>
      <c r="F735" s="210"/>
      <c r="G735" s="210"/>
      <c r="H735" s="210"/>
      <c r="I735" s="210"/>
      <c r="J735" s="210"/>
      <c r="K735" s="210"/>
      <c r="L735" s="210"/>
      <c r="M735" s="210"/>
      <c r="N735" s="210"/>
      <c r="O735" s="210"/>
      <c r="P735" s="210"/>
      <c r="Q735" s="210"/>
      <c r="R735" s="210"/>
      <c r="S735" s="210"/>
      <c r="T735" s="210"/>
      <c r="U735" s="210"/>
      <c r="V735" s="210"/>
      <c r="W735" s="210"/>
      <c r="X735" s="210"/>
      <c r="Y735" s="210"/>
      <c r="Z735" s="210"/>
    </row>
    <row r="736">
      <c r="A736" s="209"/>
      <c r="B736" s="209"/>
      <c r="C736" s="210"/>
      <c r="D736" s="210"/>
      <c r="E736" s="210"/>
      <c r="F736" s="210"/>
      <c r="G736" s="210"/>
      <c r="H736" s="210"/>
      <c r="I736" s="210"/>
      <c r="J736" s="210"/>
      <c r="K736" s="210"/>
      <c r="L736" s="210"/>
      <c r="M736" s="210"/>
      <c r="N736" s="210"/>
      <c r="O736" s="210"/>
      <c r="P736" s="210"/>
      <c r="Q736" s="210"/>
      <c r="R736" s="210"/>
      <c r="S736" s="210"/>
      <c r="T736" s="210"/>
      <c r="U736" s="210"/>
      <c r="V736" s="210"/>
      <c r="W736" s="210"/>
      <c r="X736" s="210"/>
      <c r="Y736" s="210"/>
      <c r="Z736" s="210"/>
    </row>
    <row r="737">
      <c r="A737" s="209"/>
      <c r="B737" s="209"/>
      <c r="C737" s="210"/>
      <c r="D737" s="210"/>
      <c r="E737" s="210"/>
      <c r="F737" s="210"/>
      <c r="G737" s="210"/>
      <c r="H737" s="210"/>
      <c r="I737" s="210"/>
      <c r="J737" s="210"/>
      <c r="K737" s="210"/>
      <c r="L737" s="210"/>
      <c r="M737" s="210"/>
      <c r="N737" s="210"/>
      <c r="O737" s="210"/>
      <c r="P737" s="210"/>
      <c r="Q737" s="210"/>
      <c r="R737" s="210"/>
      <c r="S737" s="210"/>
      <c r="T737" s="210"/>
      <c r="U737" s="210"/>
      <c r="V737" s="210"/>
      <c r="W737" s="210"/>
      <c r="X737" s="210"/>
      <c r="Y737" s="210"/>
      <c r="Z737" s="210"/>
    </row>
    <row r="738">
      <c r="A738" s="209"/>
      <c r="B738" s="209"/>
      <c r="C738" s="210"/>
      <c r="D738" s="210"/>
      <c r="E738" s="210"/>
      <c r="F738" s="210"/>
      <c r="G738" s="210"/>
      <c r="H738" s="210"/>
      <c r="I738" s="210"/>
      <c r="J738" s="210"/>
      <c r="K738" s="210"/>
      <c r="L738" s="210"/>
      <c r="M738" s="210"/>
      <c r="N738" s="210"/>
      <c r="O738" s="210"/>
      <c r="P738" s="210"/>
      <c r="Q738" s="210"/>
      <c r="R738" s="210"/>
      <c r="S738" s="210"/>
      <c r="T738" s="210"/>
      <c r="U738" s="210"/>
      <c r="V738" s="210"/>
      <c r="W738" s="210"/>
      <c r="X738" s="210"/>
      <c r="Y738" s="210"/>
      <c r="Z738" s="210"/>
    </row>
    <row r="739">
      <c r="A739" s="209"/>
      <c r="B739" s="209"/>
      <c r="C739" s="210"/>
      <c r="D739" s="210"/>
      <c r="E739" s="210"/>
      <c r="F739" s="210"/>
      <c r="G739" s="210"/>
      <c r="H739" s="210"/>
      <c r="I739" s="210"/>
      <c r="J739" s="210"/>
      <c r="K739" s="210"/>
      <c r="L739" s="210"/>
      <c r="M739" s="210"/>
      <c r="N739" s="210"/>
      <c r="O739" s="210"/>
      <c r="P739" s="210"/>
      <c r="Q739" s="210"/>
      <c r="R739" s="210"/>
      <c r="S739" s="210"/>
      <c r="T739" s="210"/>
      <c r="U739" s="210"/>
      <c r="V739" s="210"/>
      <c r="W739" s="210"/>
      <c r="X739" s="210"/>
      <c r="Y739" s="210"/>
      <c r="Z739" s="210"/>
    </row>
    <row r="740">
      <c r="A740" s="209"/>
      <c r="B740" s="209"/>
      <c r="C740" s="210"/>
      <c r="D740" s="210"/>
      <c r="E740" s="210"/>
      <c r="F740" s="210"/>
      <c r="G740" s="210"/>
      <c r="H740" s="210"/>
      <c r="I740" s="210"/>
      <c r="J740" s="210"/>
      <c r="K740" s="210"/>
      <c r="L740" s="210"/>
      <c r="M740" s="210"/>
      <c r="N740" s="210"/>
      <c r="O740" s="210"/>
      <c r="P740" s="210"/>
      <c r="Q740" s="210"/>
      <c r="R740" s="210"/>
      <c r="S740" s="210"/>
      <c r="T740" s="210"/>
      <c r="U740" s="210"/>
      <c r="V740" s="210"/>
      <c r="W740" s="210"/>
      <c r="X740" s="210"/>
      <c r="Y740" s="210"/>
      <c r="Z740" s="210"/>
    </row>
    <row r="741">
      <c r="A741" s="209"/>
      <c r="B741" s="209"/>
      <c r="C741" s="210"/>
      <c r="D741" s="210"/>
      <c r="E741" s="210"/>
      <c r="F741" s="210"/>
      <c r="G741" s="210"/>
      <c r="H741" s="210"/>
      <c r="I741" s="210"/>
      <c r="J741" s="210"/>
      <c r="K741" s="210"/>
      <c r="L741" s="210"/>
      <c r="M741" s="210"/>
      <c r="N741" s="210"/>
      <c r="O741" s="210"/>
      <c r="P741" s="210"/>
      <c r="Q741" s="210"/>
      <c r="R741" s="210"/>
      <c r="S741" s="210"/>
      <c r="T741" s="210"/>
      <c r="U741" s="210"/>
      <c r="V741" s="210"/>
      <c r="W741" s="210"/>
      <c r="X741" s="210"/>
      <c r="Y741" s="210"/>
      <c r="Z741" s="210"/>
    </row>
    <row r="742">
      <c r="A742" s="209"/>
      <c r="B742" s="209"/>
      <c r="C742" s="210"/>
      <c r="D742" s="210"/>
      <c r="E742" s="210"/>
      <c r="F742" s="210"/>
      <c r="G742" s="210"/>
      <c r="H742" s="210"/>
      <c r="I742" s="210"/>
      <c r="J742" s="210"/>
      <c r="K742" s="210"/>
      <c r="L742" s="210"/>
      <c r="M742" s="210"/>
      <c r="N742" s="210"/>
      <c r="O742" s="210"/>
      <c r="P742" s="210"/>
      <c r="Q742" s="210"/>
      <c r="R742" s="210"/>
      <c r="S742" s="210"/>
      <c r="T742" s="210"/>
      <c r="U742" s="210"/>
      <c r="V742" s="210"/>
      <c r="W742" s="210"/>
      <c r="X742" s="210"/>
      <c r="Y742" s="210"/>
      <c r="Z742" s="210"/>
    </row>
    <row r="743">
      <c r="A743" s="209"/>
      <c r="B743" s="209"/>
      <c r="C743" s="210"/>
      <c r="D743" s="210"/>
      <c r="E743" s="210"/>
      <c r="F743" s="210"/>
      <c r="G743" s="210"/>
      <c r="H743" s="210"/>
      <c r="I743" s="210"/>
      <c r="J743" s="210"/>
      <c r="K743" s="210"/>
      <c r="L743" s="210"/>
      <c r="M743" s="210"/>
      <c r="N743" s="210"/>
      <c r="O743" s="210"/>
      <c r="P743" s="210"/>
      <c r="Q743" s="210"/>
      <c r="R743" s="210"/>
      <c r="S743" s="210"/>
      <c r="T743" s="210"/>
      <c r="U743" s="210"/>
      <c r="V743" s="210"/>
      <c r="W743" s="210"/>
      <c r="X743" s="210"/>
      <c r="Y743" s="210"/>
      <c r="Z743" s="210"/>
    </row>
    <row r="744">
      <c r="A744" s="209"/>
      <c r="B744" s="209"/>
      <c r="C744" s="210"/>
      <c r="D744" s="210"/>
      <c r="E744" s="210"/>
      <c r="F744" s="210"/>
      <c r="G744" s="210"/>
      <c r="H744" s="210"/>
      <c r="I744" s="210"/>
      <c r="J744" s="210"/>
      <c r="K744" s="210"/>
      <c r="L744" s="210"/>
      <c r="M744" s="210"/>
      <c r="N744" s="210"/>
      <c r="O744" s="210"/>
      <c r="P744" s="210"/>
      <c r="Q744" s="210"/>
      <c r="R744" s="210"/>
      <c r="S744" s="210"/>
      <c r="T744" s="210"/>
      <c r="U744" s="210"/>
      <c r="V744" s="210"/>
      <c r="W744" s="210"/>
      <c r="X744" s="210"/>
      <c r="Y744" s="210"/>
      <c r="Z744" s="210"/>
    </row>
    <row r="745">
      <c r="A745" s="209"/>
      <c r="B745" s="209"/>
      <c r="C745" s="210"/>
      <c r="D745" s="210"/>
      <c r="E745" s="210"/>
      <c r="F745" s="210"/>
      <c r="G745" s="210"/>
      <c r="H745" s="210"/>
      <c r="I745" s="210"/>
      <c r="J745" s="210"/>
      <c r="K745" s="210"/>
      <c r="L745" s="210"/>
      <c r="M745" s="210"/>
      <c r="N745" s="210"/>
      <c r="O745" s="210"/>
      <c r="P745" s="210"/>
      <c r="Q745" s="210"/>
      <c r="R745" s="210"/>
      <c r="S745" s="210"/>
      <c r="T745" s="210"/>
      <c r="U745" s="210"/>
      <c r="V745" s="210"/>
      <c r="W745" s="210"/>
      <c r="X745" s="210"/>
      <c r="Y745" s="210"/>
      <c r="Z745" s="210"/>
    </row>
    <row r="746">
      <c r="A746" s="209"/>
      <c r="B746" s="209"/>
      <c r="C746" s="210"/>
      <c r="D746" s="210"/>
      <c r="E746" s="210"/>
      <c r="F746" s="210"/>
      <c r="G746" s="210"/>
      <c r="H746" s="210"/>
      <c r="I746" s="210"/>
      <c r="J746" s="210"/>
      <c r="K746" s="210"/>
      <c r="L746" s="210"/>
      <c r="M746" s="210"/>
      <c r="N746" s="210"/>
      <c r="O746" s="210"/>
      <c r="P746" s="210"/>
      <c r="Q746" s="210"/>
      <c r="R746" s="210"/>
      <c r="S746" s="210"/>
      <c r="T746" s="210"/>
      <c r="U746" s="210"/>
      <c r="V746" s="210"/>
      <c r="W746" s="210"/>
      <c r="X746" s="210"/>
      <c r="Y746" s="210"/>
      <c r="Z746" s="210"/>
    </row>
    <row r="747">
      <c r="A747" s="209"/>
      <c r="B747" s="209"/>
      <c r="C747" s="210"/>
      <c r="D747" s="210"/>
      <c r="E747" s="210"/>
      <c r="F747" s="210"/>
      <c r="G747" s="210"/>
      <c r="H747" s="210"/>
      <c r="I747" s="210"/>
      <c r="J747" s="210"/>
      <c r="K747" s="210"/>
      <c r="L747" s="210"/>
      <c r="M747" s="210"/>
      <c r="N747" s="210"/>
      <c r="O747" s="210"/>
      <c r="P747" s="210"/>
      <c r="Q747" s="210"/>
      <c r="R747" s="210"/>
      <c r="S747" s="210"/>
      <c r="T747" s="210"/>
      <c r="U747" s="210"/>
      <c r="V747" s="210"/>
      <c r="W747" s="210"/>
      <c r="X747" s="210"/>
      <c r="Y747" s="210"/>
      <c r="Z747" s="210"/>
    </row>
    <row r="748">
      <c r="A748" s="209"/>
      <c r="B748" s="209"/>
      <c r="C748" s="210"/>
      <c r="D748" s="210"/>
      <c r="E748" s="210"/>
      <c r="F748" s="210"/>
      <c r="G748" s="210"/>
      <c r="H748" s="210"/>
      <c r="I748" s="210"/>
      <c r="J748" s="210"/>
      <c r="K748" s="210"/>
      <c r="L748" s="210"/>
      <c r="M748" s="210"/>
      <c r="N748" s="210"/>
      <c r="O748" s="210"/>
      <c r="P748" s="210"/>
      <c r="Q748" s="210"/>
      <c r="R748" s="210"/>
      <c r="S748" s="210"/>
      <c r="T748" s="210"/>
      <c r="U748" s="210"/>
      <c r="V748" s="210"/>
      <c r="W748" s="210"/>
      <c r="X748" s="210"/>
      <c r="Y748" s="210"/>
      <c r="Z748" s="210"/>
    </row>
    <row r="749">
      <c r="A749" s="209"/>
      <c r="B749" s="209"/>
      <c r="C749" s="210"/>
      <c r="D749" s="210"/>
      <c r="E749" s="210"/>
      <c r="F749" s="210"/>
      <c r="G749" s="210"/>
      <c r="H749" s="210"/>
      <c r="I749" s="210"/>
      <c r="J749" s="210"/>
      <c r="K749" s="210"/>
      <c r="L749" s="210"/>
      <c r="M749" s="210"/>
      <c r="N749" s="210"/>
      <c r="O749" s="210"/>
      <c r="P749" s="210"/>
      <c r="Q749" s="210"/>
      <c r="R749" s="210"/>
      <c r="S749" s="210"/>
      <c r="T749" s="210"/>
      <c r="U749" s="210"/>
      <c r="V749" s="210"/>
      <c r="W749" s="210"/>
      <c r="X749" s="210"/>
      <c r="Y749" s="210"/>
      <c r="Z749" s="210"/>
    </row>
    <row r="750">
      <c r="A750" s="209"/>
      <c r="B750" s="209"/>
      <c r="C750" s="210"/>
      <c r="D750" s="210"/>
      <c r="E750" s="210"/>
      <c r="F750" s="210"/>
      <c r="G750" s="210"/>
      <c r="H750" s="210"/>
      <c r="I750" s="210"/>
      <c r="J750" s="210"/>
      <c r="K750" s="210"/>
      <c r="L750" s="210"/>
      <c r="M750" s="210"/>
      <c r="N750" s="210"/>
      <c r="O750" s="210"/>
      <c r="P750" s="210"/>
      <c r="Q750" s="210"/>
      <c r="R750" s="210"/>
      <c r="S750" s="210"/>
      <c r="T750" s="210"/>
      <c r="U750" s="210"/>
      <c r="V750" s="210"/>
      <c r="W750" s="210"/>
      <c r="X750" s="210"/>
      <c r="Y750" s="210"/>
      <c r="Z750" s="210"/>
    </row>
    <row r="751">
      <c r="A751" s="209"/>
      <c r="B751" s="209"/>
      <c r="C751" s="210"/>
      <c r="D751" s="210"/>
      <c r="E751" s="210"/>
      <c r="F751" s="210"/>
      <c r="G751" s="210"/>
      <c r="H751" s="210"/>
      <c r="I751" s="210"/>
      <c r="J751" s="210"/>
      <c r="K751" s="210"/>
      <c r="L751" s="210"/>
      <c r="M751" s="210"/>
      <c r="N751" s="210"/>
      <c r="O751" s="210"/>
      <c r="P751" s="210"/>
      <c r="Q751" s="210"/>
      <c r="R751" s="210"/>
      <c r="S751" s="210"/>
      <c r="T751" s="210"/>
      <c r="U751" s="210"/>
      <c r="V751" s="210"/>
      <c r="W751" s="210"/>
      <c r="X751" s="210"/>
      <c r="Y751" s="210"/>
      <c r="Z751" s="210"/>
    </row>
    <row r="752">
      <c r="A752" s="209"/>
      <c r="B752" s="209"/>
      <c r="C752" s="210"/>
      <c r="D752" s="210"/>
      <c r="E752" s="210"/>
      <c r="F752" s="210"/>
      <c r="G752" s="210"/>
      <c r="H752" s="210"/>
      <c r="I752" s="210"/>
      <c r="J752" s="210"/>
      <c r="K752" s="210"/>
      <c r="L752" s="210"/>
      <c r="M752" s="210"/>
      <c r="N752" s="210"/>
      <c r="O752" s="210"/>
      <c r="P752" s="210"/>
      <c r="Q752" s="210"/>
      <c r="R752" s="210"/>
      <c r="S752" s="210"/>
      <c r="T752" s="210"/>
      <c r="U752" s="210"/>
      <c r="V752" s="210"/>
      <c r="W752" s="210"/>
      <c r="X752" s="210"/>
      <c r="Y752" s="210"/>
      <c r="Z752" s="210"/>
    </row>
    <row r="753">
      <c r="A753" s="209"/>
      <c r="B753" s="209"/>
      <c r="C753" s="210"/>
      <c r="D753" s="210"/>
      <c r="E753" s="210"/>
      <c r="F753" s="210"/>
      <c r="G753" s="210"/>
      <c r="H753" s="210"/>
      <c r="I753" s="210"/>
      <c r="J753" s="210"/>
      <c r="K753" s="210"/>
      <c r="L753" s="210"/>
      <c r="M753" s="210"/>
      <c r="N753" s="210"/>
      <c r="O753" s="210"/>
      <c r="P753" s="210"/>
      <c r="Q753" s="210"/>
      <c r="R753" s="210"/>
      <c r="S753" s="210"/>
      <c r="T753" s="210"/>
      <c r="U753" s="210"/>
      <c r="V753" s="210"/>
      <c r="W753" s="210"/>
      <c r="X753" s="210"/>
      <c r="Y753" s="210"/>
      <c r="Z753" s="210"/>
    </row>
    <row r="754">
      <c r="A754" s="209"/>
      <c r="B754" s="209"/>
      <c r="C754" s="210"/>
      <c r="D754" s="210"/>
      <c r="E754" s="210"/>
      <c r="F754" s="210"/>
      <c r="G754" s="210"/>
      <c r="H754" s="210"/>
      <c r="I754" s="210"/>
      <c r="J754" s="210"/>
      <c r="K754" s="210"/>
      <c r="L754" s="210"/>
      <c r="M754" s="210"/>
      <c r="N754" s="210"/>
      <c r="O754" s="210"/>
      <c r="P754" s="210"/>
      <c r="Q754" s="210"/>
      <c r="R754" s="210"/>
      <c r="S754" s="210"/>
      <c r="T754" s="210"/>
      <c r="U754" s="210"/>
      <c r="V754" s="210"/>
      <c r="W754" s="210"/>
      <c r="X754" s="210"/>
      <c r="Y754" s="210"/>
      <c r="Z754" s="210"/>
    </row>
    <row r="755">
      <c r="A755" s="209"/>
      <c r="B755" s="209"/>
      <c r="C755" s="210"/>
      <c r="D755" s="210"/>
      <c r="E755" s="210"/>
      <c r="F755" s="210"/>
      <c r="G755" s="210"/>
      <c r="H755" s="210"/>
      <c r="I755" s="210"/>
      <c r="J755" s="210"/>
      <c r="K755" s="210"/>
      <c r="L755" s="210"/>
      <c r="M755" s="210"/>
      <c r="N755" s="210"/>
      <c r="O755" s="210"/>
      <c r="P755" s="210"/>
      <c r="Q755" s="210"/>
      <c r="R755" s="210"/>
      <c r="S755" s="210"/>
      <c r="T755" s="210"/>
      <c r="U755" s="210"/>
      <c r="V755" s="210"/>
      <c r="W755" s="210"/>
      <c r="X755" s="210"/>
      <c r="Y755" s="210"/>
      <c r="Z755" s="210"/>
    </row>
    <row r="756">
      <c r="A756" s="209"/>
      <c r="B756" s="209"/>
      <c r="C756" s="210"/>
      <c r="D756" s="210"/>
      <c r="E756" s="210"/>
      <c r="F756" s="210"/>
      <c r="G756" s="210"/>
      <c r="H756" s="210"/>
      <c r="I756" s="210"/>
      <c r="J756" s="210"/>
      <c r="K756" s="210"/>
      <c r="L756" s="210"/>
      <c r="M756" s="210"/>
      <c r="N756" s="210"/>
      <c r="O756" s="210"/>
      <c r="P756" s="210"/>
      <c r="Q756" s="210"/>
      <c r="R756" s="210"/>
      <c r="S756" s="210"/>
      <c r="T756" s="210"/>
      <c r="U756" s="210"/>
      <c r="V756" s="210"/>
      <c r="W756" s="210"/>
      <c r="X756" s="210"/>
      <c r="Y756" s="210"/>
      <c r="Z756" s="210"/>
    </row>
    <row r="757">
      <c r="A757" s="209"/>
      <c r="B757" s="209"/>
      <c r="C757" s="210"/>
      <c r="D757" s="210"/>
      <c r="E757" s="210"/>
      <c r="F757" s="210"/>
      <c r="G757" s="210"/>
      <c r="H757" s="210"/>
      <c r="I757" s="210"/>
      <c r="J757" s="210"/>
      <c r="K757" s="210"/>
      <c r="L757" s="210"/>
      <c r="M757" s="210"/>
      <c r="N757" s="210"/>
      <c r="O757" s="210"/>
      <c r="P757" s="210"/>
      <c r="Q757" s="210"/>
      <c r="R757" s="210"/>
      <c r="S757" s="210"/>
      <c r="T757" s="210"/>
      <c r="U757" s="210"/>
      <c r="V757" s="210"/>
      <c r="W757" s="210"/>
      <c r="X757" s="210"/>
      <c r="Y757" s="210"/>
      <c r="Z757" s="210"/>
    </row>
    <row r="758">
      <c r="A758" s="209"/>
      <c r="B758" s="209"/>
      <c r="C758" s="210"/>
      <c r="D758" s="210"/>
      <c r="E758" s="210"/>
      <c r="F758" s="210"/>
      <c r="G758" s="210"/>
      <c r="H758" s="210"/>
      <c r="I758" s="210"/>
      <c r="J758" s="210"/>
      <c r="K758" s="210"/>
      <c r="L758" s="210"/>
      <c r="M758" s="210"/>
      <c r="N758" s="210"/>
      <c r="O758" s="210"/>
      <c r="P758" s="210"/>
      <c r="Q758" s="210"/>
      <c r="R758" s="210"/>
      <c r="S758" s="210"/>
      <c r="T758" s="210"/>
      <c r="U758" s="210"/>
      <c r="V758" s="210"/>
      <c r="W758" s="210"/>
      <c r="X758" s="210"/>
      <c r="Y758" s="210"/>
      <c r="Z758" s="210"/>
    </row>
    <row r="759">
      <c r="A759" s="209"/>
      <c r="B759" s="209"/>
      <c r="C759" s="210"/>
      <c r="D759" s="210"/>
      <c r="E759" s="210"/>
      <c r="F759" s="210"/>
      <c r="G759" s="210"/>
      <c r="H759" s="210"/>
      <c r="I759" s="210"/>
      <c r="J759" s="210"/>
      <c r="K759" s="210"/>
      <c r="L759" s="210"/>
      <c r="M759" s="210"/>
      <c r="N759" s="210"/>
      <c r="O759" s="210"/>
      <c r="P759" s="210"/>
      <c r="Q759" s="210"/>
      <c r="R759" s="210"/>
      <c r="S759" s="210"/>
      <c r="T759" s="210"/>
      <c r="U759" s="210"/>
      <c r="V759" s="210"/>
      <c r="W759" s="210"/>
      <c r="X759" s="210"/>
      <c r="Y759" s="210"/>
      <c r="Z759" s="210"/>
    </row>
    <row r="760">
      <c r="A760" s="209"/>
      <c r="B760" s="209"/>
      <c r="C760" s="210"/>
      <c r="D760" s="210"/>
      <c r="E760" s="210"/>
      <c r="F760" s="210"/>
      <c r="G760" s="210"/>
      <c r="H760" s="210"/>
      <c r="I760" s="210"/>
      <c r="J760" s="210"/>
      <c r="K760" s="210"/>
      <c r="L760" s="210"/>
      <c r="M760" s="210"/>
      <c r="N760" s="210"/>
      <c r="O760" s="210"/>
      <c r="P760" s="210"/>
      <c r="Q760" s="210"/>
      <c r="R760" s="210"/>
      <c r="S760" s="210"/>
      <c r="T760" s="210"/>
      <c r="U760" s="210"/>
      <c r="V760" s="210"/>
      <c r="W760" s="210"/>
      <c r="X760" s="210"/>
      <c r="Y760" s="210"/>
      <c r="Z760" s="210"/>
    </row>
    <row r="761">
      <c r="A761" s="209"/>
      <c r="B761" s="209"/>
      <c r="C761" s="210"/>
      <c r="D761" s="210"/>
      <c r="E761" s="210"/>
      <c r="F761" s="210"/>
      <c r="G761" s="210"/>
      <c r="H761" s="210"/>
      <c r="I761" s="210"/>
      <c r="J761" s="210"/>
      <c r="K761" s="210"/>
      <c r="L761" s="210"/>
      <c r="M761" s="210"/>
      <c r="N761" s="210"/>
      <c r="O761" s="210"/>
      <c r="P761" s="210"/>
      <c r="Q761" s="210"/>
      <c r="R761" s="210"/>
      <c r="S761" s="210"/>
      <c r="T761" s="210"/>
      <c r="U761" s="210"/>
      <c r="V761" s="210"/>
      <c r="W761" s="210"/>
      <c r="X761" s="210"/>
      <c r="Y761" s="210"/>
      <c r="Z761" s="210"/>
    </row>
    <row r="762">
      <c r="A762" s="209"/>
      <c r="B762" s="209"/>
      <c r="C762" s="210"/>
      <c r="D762" s="210"/>
      <c r="E762" s="210"/>
      <c r="F762" s="210"/>
      <c r="G762" s="210"/>
      <c r="H762" s="210"/>
      <c r="I762" s="210"/>
      <c r="J762" s="210"/>
      <c r="K762" s="210"/>
      <c r="L762" s="210"/>
      <c r="M762" s="210"/>
      <c r="N762" s="210"/>
      <c r="O762" s="210"/>
      <c r="P762" s="210"/>
      <c r="Q762" s="210"/>
      <c r="R762" s="210"/>
      <c r="S762" s="210"/>
      <c r="T762" s="210"/>
      <c r="U762" s="210"/>
      <c r="V762" s="210"/>
      <c r="W762" s="210"/>
      <c r="X762" s="210"/>
      <c r="Y762" s="210"/>
      <c r="Z762" s="210"/>
    </row>
    <row r="763">
      <c r="A763" s="209"/>
      <c r="B763" s="209"/>
      <c r="C763" s="210"/>
      <c r="D763" s="210"/>
      <c r="E763" s="210"/>
      <c r="F763" s="210"/>
      <c r="G763" s="210"/>
      <c r="H763" s="210"/>
      <c r="I763" s="210"/>
      <c r="J763" s="210"/>
      <c r="K763" s="210"/>
      <c r="L763" s="210"/>
      <c r="M763" s="210"/>
      <c r="N763" s="210"/>
      <c r="O763" s="210"/>
      <c r="P763" s="210"/>
      <c r="Q763" s="210"/>
      <c r="R763" s="210"/>
      <c r="S763" s="210"/>
      <c r="T763" s="210"/>
      <c r="U763" s="210"/>
      <c r="V763" s="210"/>
      <c r="W763" s="210"/>
      <c r="X763" s="210"/>
      <c r="Y763" s="210"/>
      <c r="Z763" s="210"/>
    </row>
    <row r="764">
      <c r="A764" s="209"/>
      <c r="B764" s="209"/>
      <c r="C764" s="210"/>
      <c r="D764" s="210"/>
      <c r="E764" s="210"/>
      <c r="F764" s="210"/>
      <c r="G764" s="210"/>
      <c r="H764" s="210"/>
      <c r="I764" s="210"/>
      <c r="J764" s="210"/>
      <c r="K764" s="210"/>
      <c r="L764" s="210"/>
      <c r="M764" s="210"/>
      <c r="N764" s="210"/>
      <c r="O764" s="210"/>
      <c r="P764" s="210"/>
      <c r="Q764" s="210"/>
      <c r="R764" s="210"/>
      <c r="S764" s="210"/>
      <c r="T764" s="210"/>
      <c r="U764" s="210"/>
      <c r="V764" s="210"/>
      <c r="W764" s="210"/>
      <c r="X764" s="210"/>
      <c r="Y764" s="210"/>
      <c r="Z764" s="210"/>
    </row>
    <row r="765">
      <c r="A765" s="209"/>
      <c r="B765" s="209"/>
      <c r="C765" s="210"/>
      <c r="D765" s="210"/>
      <c r="E765" s="210"/>
      <c r="F765" s="210"/>
      <c r="G765" s="210"/>
      <c r="H765" s="210"/>
      <c r="I765" s="210"/>
      <c r="J765" s="210"/>
      <c r="K765" s="210"/>
      <c r="L765" s="210"/>
      <c r="M765" s="210"/>
      <c r="N765" s="210"/>
      <c r="O765" s="210"/>
      <c r="P765" s="210"/>
      <c r="Q765" s="210"/>
      <c r="R765" s="210"/>
      <c r="S765" s="210"/>
      <c r="T765" s="210"/>
      <c r="U765" s="210"/>
      <c r="V765" s="210"/>
      <c r="W765" s="210"/>
      <c r="X765" s="210"/>
      <c r="Y765" s="210"/>
      <c r="Z765" s="210"/>
    </row>
    <row r="766">
      <c r="A766" s="209"/>
      <c r="B766" s="209"/>
      <c r="C766" s="210"/>
      <c r="D766" s="210"/>
      <c r="E766" s="210"/>
      <c r="F766" s="210"/>
      <c r="G766" s="210"/>
      <c r="H766" s="210"/>
      <c r="I766" s="210"/>
      <c r="J766" s="210"/>
      <c r="K766" s="210"/>
      <c r="L766" s="210"/>
      <c r="M766" s="210"/>
      <c r="N766" s="210"/>
      <c r="O766" s="210"/>
      <c r="P766" s="210"/>
      <c r="Q766" s="210"/>
      <c r="R766" s="210"/>
      <c r="S766" s="210"/>
      <c r="T766" s="210"/>
      <c r="U766" s="210"/>
      <c r="V766" s="210"/>
      <c r="W766" s="210"/>
      <c r="X766" s="210"/>
      <c r="Y766" s="210"/>
      <c r="Z766" s="210"/>
    </row>
    <row r="767">
      <c r="A767" s="209"/>
      <c r="B767" s="209"/>
      <c r="C767" s="210"/>
      <c r="D767" s="210"/>
      <c r="E767" s="210"/>
      <c r="F767" s="210"/>
      <c r="G767" s="210"/>
      <c r="H767" s="210"/>
      <c r="I767" s="210"/>
      <c r="J767" s="210"/>
      <c r="K767" s="210"/>
      <c r="L767" s="210"/>
      <c r="M767" s="210"/>
      <c r="N767" s="210"/>
      <c r="O767" s="210"/>
      <c r="P767" s="210"/>
      <c r="Q767" s="210"/>
      <c r="R767" s="210"/>
      <c r="S767" s="210"/>
      <c r="T767" s="210"/>
      <c r="U767" s="210"/>
      <c r="V767" s="210"/>
      <c r="W767" s="210"/>
      <c r="X767" s="210"/>
      <c r="Y767" s="210"/>
      <c r="Z767" s="210"/>
    </row>
    <row r="768">
      <c r="A768" s="209"/>
      <c r="B768" s="209"/>
      <c r="C768" s="210"/>
      <c r="D768" s="210"/>
      <c r="E768" s="210"/>
      <c r="F768" s="210"/>
      <c r="G768" s="210"/>
      <c r="H768" s="210"/>
      <c r="I768" s="210"/>
      <c r="J768" s="210"/>
      <c r="K768" s="210"/>
      <c r="L768" s="210"/>
      <c r="M768" s="210"/>
      <c r="N768" s="210"/>
      <c r="O768" s="210"/>
      <c r="P768" s="210"/>
      <c r="Q768" s="210"/>
      <c r="R768" s="210"/>
      <c r="S768" s="210"/>
      <c r="T768" s="210"/>
      <c r="U768" s="210"/>
      <c r="V768" s="210"/>
      <c r="W768" s="210"/>
      <c r="X768" s="210"/>
      <c r="Y768" s="210"/>
      <c r="Z768" s="210"/>
    </row>
    <row r="769">
      <c r="A769" s="209"/>
      <c r="B769" s="209"/>
      <c r="C769" s="210"/>
      <c r="D769" s="210"/>
      <c r="E769" s="210"/>
      <c r="F769" s="210"/>
      <c r="G769" s="210"/>
      <c r="H769" s="210"/>
      <c r="I769" s="210"/>
      <c r="J769" s="210"/>
      <c r="K769" s="210"/>
      <c r="L769" s="210"/>
      <c r="M769" s="210"/>
      <c r="N769" s="210"/>
      <c r="O769" s="210"/>
      <c r="P769" s="210"/>
      <c r="Q769" s="210"/>
      <c r="R769" s="210"/>
      <c r="S769" s="210"/>
      <c r="T769" s="210"/>
      <c r="U769" s="210"/>
      <c r="V769" s="210"/>
      <c r="W769" s="210"/>
      <c r="X769" s="210"/>
      <c r="Y769" s="210"/>
      <c r="Z769" s="210"/>
    </row>
    <row r="770">
      <c r="A770" s="209"/>
      <c r="B770" s="209"/>
      <c r="C770" s="210"/>
      <c r="D770" s="210"/>
      <c r="E770" s="210"/>
      <c r="F770" s="210"/>
      <c r="G770" s="210"/>
      <c r="H770" s="210"/>
      <c r="I770" s="210"/>
      <c r="J770" s="210"/>
      <c r="K770" s="210"/>
      <c r="L770" s="210"/>
      <c r="M770" s="210"/>
      <c r="N770" s="210"/>
      <c r="O770" s="210"/>
      <c r="P770" s="210"/>
      <c r="Q770" s="210"/>
      <c r="R770" s="210"/>
      <c r="S770" s="210"/>
      <c r="T770" s="210"/>
      <c r="U770" s="210"/>
      <c r="V770" s="210"/>
      <c r="W770" s="210"/>
      <c r="X770" s="210"/>
      <c r="Y770" s="210"/>
      <c r="Z770" s="210"/>
    </row>
    <row r="771">
      <c r="A771" s="209"/>
      <c r="B771" s="209"/>
      <c r="C771" s="210"/>
      <c r="D771" s="210"/>
      <c r="E771" s="210"/>
      <c r="F771" s="210"/>
      <c r="G771" s="210"/>
      <c r="H771" s="210"/>
      <c r="I771" s="210"/>
      <c r="J771" s="210"/>
      <c r="K771" s="210"/>
      <c r="L771" s="210"/>
      <c r="M771" s="210"/>
      <c r="N771" s="210"/>
      <c r="O771" s="210"/>
      <c r="P771" s="210"/>
      <c r="Q771" s="210"/>
      <c r="R771" s="210"/>
      <c r="S771" s="210"/>
      <c r="T771" s="210"/>
      <c r="U771" s="210"/>
      <c r="V771" s="210"/>
      <c r="W771" s="210"/>
      <c r="X771" s="210"/>
      <c r="Y771" s="210"/>
      <c r="Z771" s="210"/>
    </row>
    <row r="772">
      <c r="A772" s="209"/>
      <c r="B772" s="209"/>
      <c r="C772" s="210"/>
      <c r="D772" s="210"/>
      <c r="E772" s="210"/>
      <c r="F772" s="210"/>
      <c r="G772" s="210"/>
      <c r="H772" s="210"/>
      <c r="I772" s="210"/>
      <c r="J772" s="210"/>
      <c r="K772" s="210"/>
      <c r="L772" s="210"/>
      <c r="M772" s="210"/>
      <c r="N772" s="210"/>
      <c r="O772" s="210"/>
      <c r="P772" s="210"/>
      <c r="Q772" s="210"/>
      <c r="R772" s="210"/>
      <c r="S772" s="210"/>
      <c r="T772" s="210"/>
      <c r="U772" s="210"/>
      <c r="V772" s="210"/>
      <c r="W772" s="210"/>
      <c r="X772" s="210"/>
      <c r="Y772" s="210"/>
      <c r="Z772" s="210"/>
    </row>
    <row r="773">
      <c r="A773" s="209"/>
      <c r="B773" s="209"/>
      <c r="C773" s="210"/>
      <c r="D773" s="210"/>
      <c r="E773" s="210"/>
      <c r="F773" s="210"/>
      <c r="G773" s="210"/>
      <c r="H773" s="210"/>
      <c r="I773" s="210"/>
      <c r="J773" s="210"/>
      <c r="K773" s="210"/>
      <c r="L773" s="210"/>
      <c r="M773" s="210"/>
      <c r="N773" s="210"/>
      <c r="O773" s="210"/>
      <c r="P773" s="210"/>
      <c r="Q773" s="210"/>
      <c r="R773" s="210"/>
      <c r="S773" s="210"/>
      <c r="T773" s="210"/>
      <c r="U773" s="210"/>
      <c r="V773" s="210"/>
      <c r="W773" s="210"/>
      <c r="X773" s="210"/>
      <c r="Y773" s="210"/>
      <c r="Z773" s="210"/>
    </row>
    <row r="774">
      <c r="A774" s="209"/>
      <c r="B774" s="209"/>
      <c r="C774" s="210"/>
      <c r="D774" s="210"/>
      <c r="E774" s="210"/>
      <c r="F774" s="210"/>
      <c r="G774" s="210"/>
      <c r="H774" s="210"/>
      <c r="I774" s="210"/>
      <c r="J774" s="210"/>
      <c r="K774" s="210"/>
      <c r="L774" s="210"/>
      <c r="M774" s="210"/>
      <c r="N774" s="210"/>
      <c r="O774" s="210"/>
      <c r="P774" s="210"/>
      <c r="Q774" s="210"/>
      <c r="R774" s="210"/>
      <c r="S774" s="210"/>
      <c r="T774" s="210"/>
      <c r="U774" s="210"/>
      <c r="V774" s="210"/>
      <c r="W774" s="210"/>
      <c r="X774" s="210"/>
      <c r="Y774" s="210"/>
      <c r="Z774" s="210"/>
    </row>
    <row r="775">
      <c r="A775" s="209"/>
      <c r="B775" s="209"/>
      <c r="C775" s="210"/>
      <c r="D775" s="210"/>
      <c r="E775" s="210"/>
      <c r="F775" s="210"/>
      <c r="G775" s="210"/>
      <c r="H775" s="210"/>
      <c r="I775" s="210"/>
      <c r="J775" s="210"/>
      <c r="K775" s="210"/>
      <c r="L775" s="210"/>
      <c r="M775" s="210"/>
      <c r="N775" s="210"/>
      <c r="O775" s="210"/>
      <c r="P775" s="210"/>
      <c r="Q775" s="210"/>
      <c r="R775" s="210"/>
      <c r="S775" s="210"/>
      <c r="T775" s="210"/>
      <c r="U775" s="210"/>
      <c r="V775" s="210"/>
      <c r="W775" s="210"/>
      <c r="X775" s="210"/>
      <c r="Y775" s="210"/>
      <c r="Z775" s="210"/>
    </row>
    <row r="776">
      <c r="A776" s="209"/>
      <c r="B776" s="209"/>
      <c r="C776" s="210"/>
      <c r="D776" s="210"/>
      <c r="E776" s="210"/>
      <c r="F776" s="210"/>
      <c r="G776" s="210"/>
      <c r="H776" s="210"/>
      <c r="I776" s="210"/>
      <c r="J776" s="210"/>
      <c r="K776" s="210"/>
      <c r="L776" s="210"/>
      <c r="M776" s="210"/>
      <c r="N776" s="210"/>
      <c r="O776" s="210"/>
      <c r="P776" s="210"/>
      <c r="Q776" s="210"/>
      <c r="R776" s="210"/>
      <c r="S776" s="210"/>
      <c r="T776" s="210"/>
      <c r="U776" s="210"/>
      <c r="V776" s="210"/>
      <c r="W776" s="210"/>
      <c r="X776" s="210"/>
      <c r="Y776" s="210"/>
      <c r="Z776" s="210"/>
    </row>
    <row r="777">
      <c r="A777" s="209"/>
      <c r="B777" s="209"/>
      <c r="C777" s="210"/>
      <c r="D777" s="210"/>
      <c r="E777" s="210"/>
      <c r="F777" s="210"/>
      <c r="G777" s="210"/>
      <c r="H777" s="210"/>
      <c r="I777" s="210"/>
      <c r="J777" s="210"/>
      <c r="K777" s="210"/>
      <c r="L777" s="210"/>
      <c r="M777" s="210"/>
      <c r="N777" s="210"/>
      <c r="O777" s="210"/>
      <c r="P777" s="210"/>
      <c r="Q777" s="210"/>
      <c r="R777" s="210"/>
      <c r="S777" s="210"/>
      <c r="T777" s="210"/>
      <c r="U777" s="210"/>
      <c r="V777" s="210"/>
      <c r="W777" s="210"/>
      <c r="X777" s="210"/>
      <c r="Y777" s="210"/>
      <c r="Z777" s="210"/>
    </row>
    <row r="778">
      <c r="A778" s="209"/>
      <c r="B778" s="209"/>
      <c r="C778" s="210"/>
      <c r="D778" s="210"/>
      <c r="E778" s="210"/>
      <c r="F778" s="210"/>
      <c r="G778" s="210"/>
      <c r="H778" s="210"/>
      <c r="I778" s="210"/>
      <c r="J778" s="210"/>
      <c r="K778" s="210"/>
      <c r="L778" s="210"/>
      <c r="M778" s="210"/>
      <c r="N778" s="210"/>
      <c r="O778" s="210"/>
      <c r="P778" s="210"/>
      <c r="Q778" s="210"/>
      <c r="R778" s="210"/>
      <c r="S778" s="210"/>
      <c r="T778" s="210"/>
      <c r="U778" s="210"/>
      <c r="V778" s="210"/>
      <c r="W778" s="210"/>
      <c r="X778" s="210"/>
      <c r="Y778" s="210"/>
      <c r="Z778" s="210"/>
    </row>
    <row r="779">
      <c r="A779" s="209"/>
      <c r="B779" s="209"/>
      <c r="C779" s="210"/>
      <c r="D779" s="210"/>
      <c r="E779" s="210"/>
      <c r="F779" s="210"/>
      <c r="G779" s="210"/>
      <c r="H779" s="210"/>
      <c r="I779" s="210"/>
      <c r="J779" s="210"/>
      <c r="K779" s="210"/>
      <c r="L779" s="210"/>
      <c r="M779" s="210"/>
      <c r="N779" s="210"/>
      <c r="O779" s="210"/>
      <c r="P779" s="210"/>
      <c r="Q779" s="210"/>
      <c r="R779" s="210"/>
      <c r="S779" s="210"/>
      <c r="T779" s="210"/>
      <c r="U779" s="210"/>
      <c r="V779" s="210"/>
      <c r="W779" s="210"/>
      <c r="X779" s="210"/>
      <c r="Y779" s="210"/>
      <c r="Z779" s="210"/>
    </row>
    <row r="780">
      <c r="A780" s="209"/>
      <c r="B780" s="209"/>
      <c r="C780" s="210"/>
      <c r="D780" s="210"/>
      <c r="E780" s="210"/>
      <c r="F780" s="210"/>
      <c r="G780" s="210"/>
      <c r="H780" s="210"/>
      <c r="I780" s="210"/>
      <c r="J780" s="210"/>
      <c r="K780" s="210"/>
      <c r="L780" s="210"/>
      <c r="M780" s="210"/>
      <c r="N780" s="210"/>
      <c r="O780" s="210"/>
      <c r="P780" s="210"/>
      <c r="Q780" s="210"/>
      <c r="R780" s="210"/>
      <c r="S780" s="210"/>
      <c r="T780" s="210"/>
      <c r="U780" s="210"/>
      <c r="V780" s="210"/>
      <c r="W780" s="210"/>
      <c r="X780" s="210"/>
      <c r="Y780" s="210"/>
      <c r="Z780" s="210"/>
    </row>
    <row r="781">
      <c r="A781" s="209"/>
      <c r="B781" s="209"/>
      <c r="C781" s="210"/>
      <c r="D781" s="210"/>
      <c r="E781" s="210"/>
      <c r="F781" s="210"/>
      <c r="G781" s="210"/>
      <c r="H781" s="210"/>
      <c r="I781" s="210"/>
      <c r="J781" s="210"/>
      <c r="K781" s="210"/>
      <c r="L781" s="210"/>
      <c r="M781" s="210"/>
      <c r="N781" s="210"/>
      <c r="O781" s="210"/>
      <c r="P781" s="210"/>
      <c r="Q781" s="210"/>
      <c r="R781" s="210"/>
      <c r="S781" s="210"/>
      <c r="T781" s="210"/>
      <c r="U781" s="210"/>
      <c r="V781" s="210"/>
      <c r="W781" s="210"/>
      <c r="X781" s="210"/>
      <c r="Y781" s="210"/>
      <c r="Z781" s="210"/>
    </row>
    <row r="782">
      <c r="A782" s="209"/>
      <c r="B782" s="209"/>
      <c r="C782" s="210"/>
      <c r="D782" s="210"/>
      <c r="E782" s="210"/>
      <c r="F782" s="210"/>
      <c r="G782" s="210"/>
      <c r="H782" s="210"/>
      <c r="I782" s="210"/>
      <c r="J782" s="210"/>
      <c r="K782" s="210"/>
      <c r="L782" s="210"/>
      <c r="M782" s="210"/>
      <c r="N782" s="210"/>
      <c r="O782" s="210"/>
      <c r="P782" s="210"/>
      <c r="Q782" s="210"/>
      <c r="R782" s="210"/>
      <c r="S782" s="210"/>
      <c r="T782" s="210"/>
      <c r="U782" s="210"/>
      <c r="V782" s="210"/>
      <c r="W782" s="210"/>
      <c r="X782" s="210"/>
      <c r="Y782" s="210"/>
      <c r="Z782" s="210"/>
    </row>
    <row r="783">
      <c r="A783" s="209"/>
      <c r="B783" s="209"/>
      <c r="C783" s="210"/>
      <c r="D783" s="210"/>
      <c r="E783" s="210"/>
      <c r="F783" s="210"/>
      <c r="G783" s="210"/>
      <c r="H783" s="210"/>
      <c r="I783" s="210"/>
      <c r="J783" s="210"/>
      <c r="K783" s="210"/>
      <c r="L783" s="210"/>
      <c r="M783" s="210"/>
      <c r="N783" s="210"/>
      <c r="O783" s="210"/>
      <c r="P783" s="210"/>
      <c r="Q783" s="210"/>
      <c r="R783" s="210"/>
      <c r="S783" s="210"/>
      <c r="T783" s="210"/>
      <c r="U783" s="210"/>
      <c r="V783" s="210"/>
      <c r="W783" s="210"/>
      <c r="X783" s="210"/>
      <c r="Y783" s="210"/>
      <c r="Z783" s="210"/>
    </row>
    <row r="784">
      <c r="A784" s="209"/>
      <c r="B784" s="209"/>
      <c r="C784" s="210"/>
      <c r="D784" s="210"/>
      <c r="E784" s="210"/>
      <c r="F784" s="210"/>
      <c r="G784" s="210"/>
      <c r="H784" s="210"/>
      <c r="I784" s="210"/>
      <c r="J784" s="210"/>
      <c r="K784" s="210"/>
      <c r="L784" s="210"/>
      <c r="M784" s="210"/>
      <c r="N784" s="210"/>
      <c r="O784" s="210"/>
      <c r="P784" s="210"/>
      <c r="Q784" s="210"/>
      <c r="R784" s="210"/>
      <c r="S784" s="210"/>
      <c r="T784" s="210"/>
      <c r="U784" s="210"/>
      <c r="V784" s="210"/>
      <c r="W784" s="210"/>
      <c r="X784" s="210"/>
      <c r="Y784" s="210"/>
      <c r="Z784" s="210"/>
    </row>
    <row r="785">
      <c r="A785" s="209"/>
      <c r="B785" s="209"/>
      <c r="C785" s="210"/>
      <c r="D785" s="210"/>
      <c r="E785" s="210"/>
      <c r="F785" s="210"/>
      <c r="G785" s="210"/>
      <c r="H785" s="210"/>
      <c r="I785" s="210"/>
      <c r="J785" s="210"/>
      <c r="K785" s="210"/>
      <c r="L785" s="210"/>
      <c r="M785" s="210"/>
      <c r="N785" s="210"/>
      <c r="O785" s="210"/>
      <c r="P785" s="210"/>
      <c r="Q785" s="210"/>
      <c r="R785" s="210"/>
      <c r="S785" s="210"/>
      <c r="T785" s="210"/>
      <c r="U785" s="210"/>
      <c r="V785" s="210"/>
      <c r="W785" s="210"/>
      <c r="X785" s="210"/>
      <c r="Y785" s="210"/>
      <c r="Z785" s="210"/>
    </row>
    <row r="786">
      <c r="A786" s="209"/>
      <c r="B786" s="209"/>
      <c r="C786" s="210"/>
      <c r="D786" s="210"/>
      <c r="E786" s="210"/>
      <c r="F786" s="210"/>
      <c r="G786" s="210"/>
      <c r="H786" s="210"/>
      <c r="I786" s="210"/>
      <c r="J786" s="210"/>
      <c r="K786" s="210"/>
      <c r="L786" s="210"/>
      <c r="M786" s="210"/>
      <c r="N786" s="210"/>
      <c r="O786" s="210"/>
      <c r="P786" s="210"/>
      <c r="Q786" s="210"/>
      <c r="R786" s="210"/>
      <c r="S786" s="210"/>
      <c r="T786" s="210"/>
      <c r="U786" s="210"/>
      <c r="V786" s="210"/>
      <c r="W786" s="210"/>
      <c r="X786" s="210"/>
      <c r="Y786" s="210"/>
      <c r="Z786" s="210"/>
    </row>
    <row r="787">
      <c r="A787" s="209"/>
      <c r="B787" s="209"/>
      <c r="C787" s="210"/>
      <c r="D787" s="210"/>
      <c r="E787" s="210"/>
      <c r="F787" s="210"/>
      <c r="G787" s="210"/>
      <c r="H787" s="210"/>
      <c r="I787" s="210"/>
      <c r="J787" s="210"/>
      <c r="K787" s="210"/>
      <c r="L787" s="210"/>
      <c r="M787" s="210"/>
      <c r="N787" s="210"/>
      <c r="O787" s="210"/>
      <c r="P787" s="210"/>
      <c r="Q787" s="210"/>
      <c r="R787" s="210"/>
      <c r="S787" s="210"/>
      <c r="T787" s="210"/>
      <c r="U787" s="210"/>
      <c r="V787" s="210"/>
      <c r="W787" s="210"/>
      <c r="X787" s="210"/>
      <c r="Y787" s="210"/>
      <c r="Z787" s="210"/>
    </row>
    <row r="788">
      <c r="A788" s="209"/>
      <c r="B788" s="209"/>
      <c r="C788" s="210"/>
      <c r="D788" s="210"/>
      <c r="E788" s="210"/>
      <c r="F788" s="210"/>
      <c r="G788" s="210"/>
      <c r="H788" s="210"/>
      <c r="I788" s="210"/>
      <c r="J788" s="210"/>
      <c r="K788" s="210"/>
      <c r="L788" s="210"/>
      <c r="M788" s="210"/>
      <c r="N788" s="210"/>
      <c r="O788" s="210"/>
      <c r="P788" s="210"/>
      <c r="Q788" s="210"/>
      <c r="R788" s="210"/>
      <c r="S788" s="210"/>
      <c r="T788" s="210"/>
      <c r="U788" s="210"/>
      <c r="V788" s="210"/>
      <c r="W788" s="210"/>
      <c r="X788" s="210"/>
      <c r="Y788" s="210"/>
      <c r="Z788" s="210"/>
    </row>
    <row r="789">
      <c r="A789" s="209"/>
      <c r="B789" s="209"/>
      <c r="C789" s="210"/>
      <c r="D789" s="210"/>
      <c r="E789" s="210"/>
      <c r="F789" s="210"/>
      <c r="G789" s="210"/>
      <c r="H789" s="210"/>
      <c r="I789" s="210"/>
      <c r="J789" s="210"/>
      <c r="K789" s="210"/>
      <c r="L789" s="210"/>
      <c r="M789" s="210"/>
      <c r="N789" s="210"/>
      <c r="O789" s="210"/>
      <c r="P789" s="210"/>
      <c r="Q789" s="210"/>
      <c r="R789" s="210"/>
      <c r="S789" s="210"/>
      <c r="T789" s="210"/>
      <c r="U789" s="210"/>
      <c r="V789" s="210"/>
      <c r="W789" s="210"/>
      <c r="X789" s="210"/>
      <c r="Y789" s="210"/>
      <c r="Z789" s="210"/>
    </row>
    <row r="790">
      <c r="A790" s="209"/>
      <c r="B790" s="209"/>
      <c r="C790" s="210"/>
      <c r="D790" s="210"/>
      <c r="E790" s="210"/>
      <c r="F790" s="210"/>
      <c r="G790" s="210"/>
      <c r="H790" s="210"/>
      <c r="I790" s="210"/>
      <c r="J790" s="210"/>
      <c r="K790" s="210"/>
      <c r="L790" s="210"/>
      <c r="M790" s="210"/>
      <c r="N790" s="210"/>
      <c r="O790" s="210"/>
      <c r="P790" s="210"/>
      <c r="Q790" s="210"/>
      <c r="R790" s="210"/>
      <c r="S790" s="210"/>
      <c r="T790" s="210"/>
      <c r="U790" s="210"/>
      <c r="V790" s="210"/>
      <c r="W790" s="210"/>
      <c r="X790" s="210"/>
      <c r="Y790" s="210"/>
      <c r="Z790" s="210"/>
    </row>
    <row r="791">
      <c r="A791" s="209"/>
      <c r="B791" s="209"/>
      <c r="C791" s="210"/>
      <c r="D791" s="210"/>
      <c r="E791" s="210"/>
      <c r="F791" s="210"/>
      <c r="G791" s="210"/>
      <c r="H791" s="210"/>
      <c r="I791" s="210"/>
      <c r="J791" s="210"/>
      <c r="K791" s="210"/>
      <c r="L791" s="210"/>
      <c r="M791" s="210"/>
      <c r="N791" s="210"/>
      <c r="O791" s="210"/>
      <c r="P791" s="210"/>
      <c r="Q791" s="210"/>
      <c r="R791" s="210"/>
      <c r="S791" s="210"/>
      <c r="T791" s="210"/>
      <c r="U791" s="210"/>
      <c r="V791" s="210"/>
      <c r="W791" s="210"/>
      <c r="X791" s="210"/>
      <c r="Y791" s="210"/>
      <c r="Z791" s="210"/>
    </row>
    <row r="792">
      <c r="A792" s="209"/>
      <c r="B792" s="209"/>
      <c r="C792" s="210"/>
      <c r="D792" s="210"/>
      <c r="E792" s="210"/>
      <c r="F792" s="210"/>
      <c r="G792" s="210"/>
      <c r="H792" s="210"/>
      <c r="I792" s="210"/>
      <c r="J792" s="210"/>
      <c r="K792" s="210"/>
      <c r="L792" s="210"/>
      <c r="M792" s="210"/>
      <c r="N792" s="210"/>
      <c r="O792" s="210"/>
      <c r="P792" s="210"/>
      <c r="Q792" s="210"/>
      <c r="R792" s="210"/>
      <c r="S792" s="210"/>
      <c r="T792" s="210"/>
      <c r="U792" s="210"/>
      <c r="V792" s="210"/>
      <c r="W792" s="210"/>
      <c r="X792" s="210"/>
      <c r="Y792" s="210"/>
      <c r="Z792" s="210"/>
    </row>
    <row r="793">
      <c r="A793" s="209"/>
      <c r="B793" s="209"/>
      <c r="C793" s="210"/>
      <c r="D793" s="210"/>
      <c r="E793" s="210"/>
      <c r="F793" s="210"/>
      <c r="G793" s="210"/>
      <c r="H793" s="210"/>
      <c r="I793" s="210"/>
      <c r="J793" s="210"/>
      <c r="K793" s="210"/>
      <c r="L793" s="210"/>
      <c r="M793" s="210"/>
      <c r="N793" s="210"/>
      <c r="O793" s="210"/>
      <c r="P793" s="210"/>
      <c r="Q793" s="210"/>
      <c r="R793" s="210"/>
      <c r="S793" s="210"/>
      <c r="T793" s="210"/>
      <c r="U793" s="210"/>
      <c r="V793" s="210"/>
      <c r="W793" s="210"/>
      <c r="X793" s="210"/>
      <c r="Y793" s="210"/>
      <c r="Z793" s="210"/>
    </row>
    <row r="794">
      <c r="A794" s="209"/>
      <c r="B794" s="209"/>
      <c r="C794" s="210"/>
      <c r="D794" s="210"/>
      <c r="E794" s="210"/>
      <c r="F794" s="210"/>
      <c r="G794" s="210"/>
      <c r="H794" s="210"/>
      <c r="I794" s="210"/>
      <c r="J794" s="210"/>
      <c r="K794" s="210"/>
      <c r="L794" s="210"/>
      <c r="M794" s="210"/>
      <c r="N794" s="210"/>
      <c r="O794" s="210"/>
      <c r="P794" s="210"/>
      <c r="Q794" s="210"/>
      <c r="R794" s="210"/>
      <c r="S794" s="210"/>
      <c r="T794" s="210"/>
      <c r="U794" s="210"/>
      <c r="V794" s="210"/>
      <c r="W794" s="210"/>
      <c r="X794" s="210"/>
      <c r="Y794" s="210"/>
      <c r="Z794" s="210"/>
    </row>
    <row r="795">
      <c r="A795" s="209"/>
      <c r="B795" s="209"/>
      <c r="C795" s="210"/>
      <c r="D795" s="210"/>
      <c r="E795" s="210"/>
      <c r="F795" s="210"/>
      <c r="G795" s="210"/>
      <c r="H795" s="210"/>
      <c r="I795" s="210"/>
      <c r="J795" s="210"/>
      <c r="K795" s="210"/>
      <c r="L795" s="210"/>
      <c r="M795" s="210"/>
      <c r="N795" s="210"/>
      <c r="O795" s="210"/>
      <c r="P795" s="210"/>
      <c r="Q795" s="210"/>
      <c r="R795" s="210"/>
      <c r="S795" s="210"/>
      <c r="T795" s="210"/>
      <c r="U795" s="210"/>
      <c r="V795" s="210"/>
      <c r="W795" s="210"/>
      <c r="X795" s="210"/>
      <c r="Y795" s="210"/>
      <c r="Z795" s="210"/>
    </row>
    <row r="796">
      <c r="A796" s="209"/>
      <c r="B796" s="209"/>
      <c r="C796" s="210"/>
      <c r="D796" s="210"/>
      <c r="E796" s="210"/>
      <c r="F796" s="210"/>
      <c r="G796" s="210"/>
      <c r="H796" s="210"/>
      <c r="I796" s="210"/>
      <c r="J796" s="210"/>
      <c r="K796" s="210"/>
      <c r="L796" s="210"/>
      <c r="M796" s="210"/>
      <c r="N796" s="210"/>
      <c r="O796" s="210"/>
      <c r="P796" s="210"/>
      <c r="Q796" s="210"/>
      <c r="R796" s="210"/>
      <c r="S796" s="210"/>
      <c r="T796" s="210"/>
      <c r="U796" s="210"/>
      <c r="V796" s="210"/>
      <c r="W796" s="210"/>
      <c r="X796" s="210"/>
      <c r="Y796" s="210"/>
      <c r="Z796" s="210"/>
    </row>
    <row r="797">
      <c r="A797" s="209"/>
      <c r="B797" s="209"/>
      <c r="C797" s="210"/>
      <c r="D797" s="210"/>
      <c r="E797" s="210"/>
      <c r="F797" s="210"/>
      <c r="G797" s="210"/>
      <c r="H797" s="210"/>
      <c r="I797" s="210"/>
      <c r="J797" s="210"/>
      <c r="K797" s="210"/>
      <c r="L797" s="210"/>
      <c r="M797" s="210"/>
      <c r="N797" s="210"/>
      <c r="O797" s="210"/>
      <c r="P797" s="210"/>
      <c r="Q797" s="210"/>
      <c r="R797" s="210"/>
      <c r="S797" s="210"/>
      <c r="T797" s="210"/>
      <c r="U797" s="210"/>
      <c r="V797" s="210"/>
      <c r="W797" s="210"/>
      <c r="X797" s="210"/>
      <c r="Y797" s="210"/>
      <c r="Z797" s="210"/>
    </row>
    <row r="798">
      <c r="A798" s="209"/>
      <c r="B798" s="209"/>
      <c r="C798" s="210"/>
      <c r="D798" s="210"/>
      <c r="E798" s="210"/>
      <c r="F798" s="210"/>
      <c r="G798" s="210"/>
      <c r="H798" s="210"/>
      <c r="I798" s="210"/>
      <c r="J798" s="210"/>
      <c r="K798" s="210"/>
      <c r="L798" s="210"/>
      <c r="M798" s="210"/>
      <c r="N798" s="210"/>
      <c r="O798" s="210"/>
      <c r="P798" s="210"/>
      <c r="Q798" s="210"/>
      <c r="R798" s="210"/>
      <c r="S798" s="210"/>
      <c r="T798" s="210"/>
      <c r="U798" s="210"/>
      <c r="V798" s="210"/>
      <c r="W798" s="210"/>
      <c r="X798" s="210"/>
      <c r="Y798" s="210"/>
      <c r="Z798" s="210"/>
    </row>
    <row r="799">
      <c r="A799" s="209"/>
      <c r="B799" s="209"/>
      <c r="C799" s="210"/>
      <c r="D799" s="210"/>
      <c r="E799" s="210"/>
      <c r="F799" s="210"/>
      <c r="G799" s="210"/>
      <c r="H799" s="210"/>
      <c r="I799" s="210"/>
      <c r="J799" s="210"/>
      <c r="K799" s="210"/>
      <c r="L799" s="210"/>
      <c r="M799" s="210"/>
      <c r="N799" s="210"/>
      <c r="O799" s="210"/>
      <c r="P799" s="210"/>
      <c r="Q799" s="210"/>
      <c r="R799" s="210"/>
      <c r="S799" s="210"/>
      <c r="T799" s="210"/>
      <c r="U799" s="210"/>
      <c r="V799" s="210"/>
      <c r="W799" s="210"/>
      <c r="X799" s="210"/>
      <c r="Y799" s="210"/>
      <c r="Z799" s="210"/>
    </row>
    <row r="800">
      <c r="A800" s="209"/>
      <c r="B800" s="209"/>
      <c r="C800" s="210"/>
      <c r="D800" s="210"/>
      <c r="E800" s="210"/>
      <c r="F800" s="210"/>
      <c r="G800" s="210"/>
      <c r="H800" s="210"/>
      <c r="I800" s="210"/>
      <c r="J800" s="210"/>
      <c r="K800" s="210"/>
      <c r="L800" s="210"/>
      <c r="M800" s="210"/>
      <c r="N800" s="210"/>
      <c r="O800" s="210"/>
      <c r="P800" s="210"/>
      <c r="Q800" s="210"/>
      <c r="R800" s="210"/>
      <c r="S800" s="210"/>
      <c r="T800" s="210"/>
      <c r="U800" s="210"/>
      <c r="V800" s="210"/>
      <c r="W800" s="210"/>
      <c r="X800" s="210"/>
      <c r="Y800" s="210"/>
      <c r="Z800" s="210"/>
    </row>
    <row r="801">
      <c r="A801" s="209"/>
      <c r="B801" s="209"/>
      <c r="C801" s="210"/>
      <c r="D801" s="210"/>
      <c r="E801" s="210"/>
      <c r="F801" s="210"/>
      <c r="G801" s="210"/>
      <c r="H801" s="210"/>
      <c r="I801" s="210"/>
      <c r="J801" s="210"/>
      <c r="K801" s="210"/>
      <c r="L801" s="210"/>
      <c r="M801" s="210"/>
      <c r="N801" s="210"/>
      <c r="O801" s="210"/>
      <c r="P801" s="210"/>
      <c r="Q801" s="210"/>
      <c r="R801" s="210"/>
      <c r="S801" s="210"/>
      <c r="T801" s="210"/>
      <c r="U801" s="210"/>
      <c r="V801" s="210"/>
      <c r="W801" s="210"/>
      <c r="X801" s="210"/>
      <c r="Y801" s="210"/>
      <c r="Z801" s="210"/>
    </row>
    <row r="802">
      <c r="A802" s="209"/>
      <c r="B802" s="209"/>
      <c r="C802" s="210"/>
      <c r="D802" s="210"/>
      <c r="E802" s="210"/>
      <c r="F802" s="210"/>
      <c r="G802" s="210"/>
      <c r="H802" s="210"/>
      <c r="I802" s="210"/>
      <c r="J802" s="210"/>
      <c r="K802" s="210"/>
      <c r="L802" s="210"/>
      <c r="M802" s="210"/>
      <c r="N802" s="210"/>
      <c r="O802" s="210"/>
      <c r="P802" s="210"/>
      <c r="Q802" s="210"/>
      <c r="R802" s="210"/>
      <c r="S802" s="210"/>
      <c r="T802" s="210"/>
      <c r="U802" s="210"/>
      <c r="V802" s="210"/>
      <c r="W802" s="210"/>
      <c r="X802" s="210"/>
      <c r="Y802" s="210"/>
      <c r="Z802" s="210"/>
    </row>
    <row r="803">
      <c r="A803" s="209"/>
      <c r="B803" s="209"/>
      <c r="C803" s="210"/>
      <c r="D803" s="210"/>
      <c r="E803" s="210"/>
      <c r="F803" s="210"/>
      <c r="G803" s="210"/>
      <c r="H803" s="210"/>
      <c r="I803" s="210"/>
      <c r="J803" s="210"/>
      <c r="K803" s="210"/>
      <c r="L803" s="210"/>
      <c r="M803" s="210"/>
      <c r="N803" s="210"/>
      <c r="O803" s="210"/>
      <c r="P803" s="210"/>
      <c r="Q803" s="210"/>
      <c r="R803" s="210"/>
      <c r="S803" s="210"/>
      <c r="T803" s="210"/>
      <c r="U803" s="210"/>
      <c r="V803" s="210"/>
      <c r="W803" s="210"/>
      <c r="X803" s="210"/>
      <c r="Y803" s="210"/>
      <c r="Z803" s="210"/>
    </row>
    <row r="804">
      <c r="A804" s="209"/>
      <c r="B804" s="209"/>
      <c r="C804" s="210"/>
      <c r="D804" s="210"/>
      <c r="E804" s="210"/>
      <c r="F804" s="210"/>
      <c r="G804" s="210"/>
      <c r="H804" s="210"/>
      <c r="I804" s="210"/>
      <c r="J804" s="210"/>
      <c r="K804" s="210"/>
      <c r="L804" s="210"/>
      <c r="M804" s="210"/>
      <c r="N804" s="210"/>
      <c r="O804" s="210"/>
      <c r="P804" s="210"/>
      <c r="Q804" s="210"/>
      <c r="R804" s="210"/>
      <c r="S804" s="210"/>
      <c r="T804" s="210"/>
      <c r="U804" s="210"/>
      <c r="V804" s="210"/>
      <c r="W804" s="210"/>
      <c r="X804" s="210"/>
      <c r="Y804" s="210"/>
      <c r="Z804" s="210"/>
    </row>
    <row r="805">
      <c r="A805" s="209"/>
      <c r="B805" s="209"/>
      <c r="C805" s="210"/>
      <c r="D805" s="210"/>
      <c r="E805" s="210"/>
      <c r="F805" s="210"/>
      <c r="G805" s="210"/>
      <c r="H805" s="210"/>
      <c r="I805" s="210"/>
      <c r="J805" s="210"/>
      <c r="K805" s="210"/>
      <c r="L805" s="210"/>
      <c r="M805" s="210"/>
      <c r="N805" s="210"/>
      <c r="O805" s="210"/>
      <c r="P805" s="210"/>
      <c r="Q805" s="210"/>
      <c r="R805" s="210"/>
      <c r="S805" s="210"/>
      <c r="T805" s="210"/>
      <c r="U805" s="210"/>
      <c r="V805" s="210"/>
      <c r="W805" s="210"/>
      <c r="X805" s="210"/>
      <c r="Y805" s="210"/>
      <c r="Z805" s="210"/>
    </row>
    <row r="806">
      <c r="A806" s="209"/>
      <c r="B806" s="209"/>
      <c r="C806" s="210"/>
      <c r="D806" s="210"/>
      <c r="E806" s="210"/>
      <c r="F806" s="210"/>
      <c r="G806" s="210"/>
      <c r="H806" s="210"/>
      <c r="I806" s="210"/>
      <c r="J806" s="210"/>
      <c r="K806" s="210"/>
      <c r="L806" s="210"/>
      <c r="M806" s="210"/>
      <c r="N806" s="210"/>
      <c r="O806" s="210"/>
      <c r="P806" s="210"/>
      <c r="Q806" s="210"/>
      <c r="R806" s="210"/>
      <c r="S806" s="210"/>
      <c r="T806" s="210"/>
      <c r="U806" s="210"/>
      <c r="V806" s="210"/>
      <c r="W806" s="210"/>
      <c r="X806" s="210"/>
      <c r="Y806" s="210"/>
      <c r="Z806" s="210"/>
    </row>
    <row r="807">
      <c r="A807" s="209"/>
      <c r="B807" s="209"/>
      <c r="C807" s="210"/>
      <c r="D807" s="210"/>
      <c r="E807" s="210"/>
      <c r="F807" s="210"/>
      <c r="G807" s="210"/>
      <c r="H807" s="210"/>
      <c r="I807" s="210"/>
      <c r="J807" s="210"/>
      <c r="K807" s="210"/>
      <c r="L807" s="210"/>
      <c r="M807" s="210"/>
      <c r="N807" s="210"/>
      <c r="O807" s="210"/>
      <c r="P807" s="210"/>
      <c r="Q807" s="210"/>
      <c r="R807" s="210"/>
      <c r="S807" s="210"/>
      <c r="T807" s="210"/>
      <c r="U807" s="210"/>
      <c r="V807" s="210"/>
      <c r="W807" s="210"/>
      <c r="X807" s="210"/>
      <c r="Y807" s="210"/>
      <c r="Z807" s="210"/>
    </row>
    <row r="808">
      <c r="A808" s="209"/>
      <c r="B808" s="209"/>
      <c r="C808" s="210"/>
      <c r="D808" s="210"/>
      <c r="E808" s="210"/>
      <c r="F808" s="210"/>
      <c r="G808" s="210"/>
      <c r="H808" s="210"/>
      <c r="I808" s="210"/>
      <c r="J808" s="210"/>
      <c r="K808" s="210"/>
      <c r="L808" s="210"/>
      <c r="M808" s="210"/>
      <c r="N808" s="210"/>
      <c r="O808" s="210"/>
      <c r="P808" s="210"/>
      <c r="Q808" s="210"/>
      <c r="R808" s="210"/>
      <c r="S808" s="210"/>
      <c r="T808" s="210"/>
      <c r="U808" s="210"/>
      <c r="V808" s="210"/>
      <c r="W808" s="210"/>
      <c r="X808" s="210"/>
      <c r="Y808" s="210"/>
      <c r="Z808" s="210"/>
    </row>
    <row r="809">
      <c r="A809" s="209"/>
      <c r="B809" s="209"/>
      <c r="C809" s="210"/>
      <c r="D809" s="210"/>
      <c r="E809" s="210"/>
      <c r="F809" s="210"/>
      <c r="G809" s="210"/>
      <c r="H809" s="210"/>
      <c r="I809" s="210"/>
      <c r="J809" s="210"/>
      <c r="K809" s="210"/>
      <c r="L809" s="210"/>
      <c r="M809" s="210"/>
      <c r="N809" s="210"/>
      <c r="O809" s="210"/>
      <c r="P809" s="210"/>
      <c r="Q809" s="210"/>
      <c r="R809" s="210"/>
      <c r="S809" s="210"/>
      <c r="T809" s="210"/>
      <c r="U809" s="210"/>
      <c r="V809" s="210"/>
      <c r="W809" s="210"/>
      <c r="X809" s="210"/>
      <c r="Y809" s="210"/>
      <c r="Z809" s="210"/>
    </row>
    <row r="810">
      <c r="A810" s="209"/>
      <c r="B810" s="209"/>
      <c r="C810" s="210"/>
      <c r="D810" s="210"/>
      <c r="E810" s="210"/>
      <c r="F810" s="210"/>
      <c r="G810" s="210"/>
      <c r="H810" s="210"/>
      <c r="I810" s="210"/>
      <c r="J810" s="210"/>
      <c r="K810" s="210"/>
      <c r="L810" s="210"/>
      <c r="M810" s="210"/>
      <c r="N810" s="210"/>
      <c r="O810" s="210"/>
      <c r="P810" s="210"/>
      <c r="Q810" s="210"/>
      <c r="R810" s="210"/>
      <c r="S810" s="210"/>
      <c r="T810" s="210"/>
      <c r="U810" s="210"/>
      <c r="V810" s="210"/>
      <c r="W810" s="210"/>
      <c r="X810" s="210"/>
      <c r="Y810" s="210"/>
      <c r="Z810" s="210"/>
    </row>
    <row r="811">
      <c r="A811" s="209"/>
      <c r="B811" s="209"/>
      <c r="C811" s="210"/>
      <c r="D811" s="210"/>
      <c r="E811" s="210"/>
      <c r="F811" s="210"/>
      <c r="G811" s="210"/>
      <c r="H811" s="210"/>
      <c r="I811" s="210"/>
      <c r="J811" s="210"/>
      <c r="K811" s="210"/>
      <c r="L811" s="210"/>
      <c r="M811" s="210"/>
      <c r="N811" s="210"/>
      <c r="O811" s="210"/>
      <c r="P811" s="210"/>
      <c r="Q811" s="210"/>
      <c r="R811" s="210"/>
      <c r="S811" s="210"/>
      <c r="T811" s="210"/>
      <c r="U811" s="210"/>
      <c r="V811" s="210"/>
      <c r="W811" s="210"/>
      <c r="X811" s="210"/>
      <c r="Y811" s="210"/>
      <c r="Z811" s="210"/>
    </row>
    <row r="812">
      <c r="A812" s="209"/>
      <c r="B812" s="209"/>
      <c r="C812" s="210"/>
      <c r="D812" s="210"/>
      <c r="E812" s="210"/>
      <c r="F812" s="210"/>
      <c r="G812" s="210"/>
      <c r="H812" s="210"/>
      <c r="I812" s="210"/>
      <c r="J812" s="210"/>
      <c r="K812" s="210"/>
      <c r="L812" s="210"/>
      <c r="M812" s="210"/>
      <c r="N812" s="210"/>
      <c r="O812" s="210"/>
      <c r="P812" s="210"/>
      <c r="Q812" s="210"/>
      <c r="R812" s="210"/>
      <c r="S812" s="210"/>
      <c r="T812" s="210"/>
      <c r="U812" s="210"/>
      <c r="V812" s="210"/>
      <c r="W812" s="210"/>
      <c r="X812" s="210"/>
      <c r="Y812" s="210"/>
      <c r="Z812" s="210"/>
    </row>
    <row r="813">
      <c r="A813" s="209"/>
      <c r="B813" s="209"/>
      <c r="C813" s="210"/>
      <c r="D813" s="210"/>
      <c r="E813" s="210"/>
      <c r="F813" s="210"/>
      <c r="G813" s="210"/>
      <c r="H813" s="210"/>
      <c r="I813" s="210"/>
      <c r="J813" s="210"/>
      <c r="K813" s="210"/>
      <c r="L813" s="210"/>
      <c r="M813" s="210"/>
      <c r="N813" s="210"/>
      <c r="O813" s="210"/>
      <c r="P813" s="210"/>
      <c r="Q813" s="210"/>
      <c r="R813" s="210"/>
      <c r="S813" s="210"/>
      <c r="T813" s="210"/>
      <c r="U813" s="210"/>
      <c r="V813" s="210"/>
      <c r="W813" s="210"/>
      <c r="X813" s="210"/>
      <c r="Y813" s="210"/>
      <c r="Z813" s="210"/>
    </row>
    <row r="814">
      <c r="A814" s="209"/>
      <c r="B814" s="209"/>
      <c r="C814" s="210"/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  <c r="S814" s="210"/>
      <c r="T814" s="210"/>
      <c r="U814" s="210"/>
      <c r="V814" s="210"/>
      <c r="W814" s="210"/>
      <c r="X814" s="210"/>
      <c r="Y814" s="210"/>
      <c r="Z814" s="210"/>
    </row>
    <row r="815">
      <c r="A815" s="209"/>
      <c r="B815" s="209"/>
      <c r="C815" s="210"/>
      <c r="D815" s="210"/>
      <c r="E815" s="210"/>
      <c r="F815" s="210"/>
      <c r="G815" s="210"/>
      <c r="H815" s="210"/>
      <c r="I815" s="210"/>
      <c r="J815" s="210"/>
      <c r="K815" s="210"/>
      <c r="L815" s="210"/>
      <c r="M815" s="210"/>
      <c r="N815" s="210"/>
      <c r="O815" s="210"/>
      <c r="P815" s="210"/>
      <c r="Q815" s="210"/>
      <c r="R815" s="210"/>
      <c r="S815" s="210"/>
      <c r="T815" s="210"/>
      <c r="U815" s="210"/>
      <c r="V815" s="210"/>
      <c r="W815" s="210"/>
      <c r="X815" s="210"/>
      <c r="Y815" s="210"/>
      <c r="Z815" s="210"/>
    </row>
    <row r="816">
      <c r="A816" s="209"/>
      <c r="B816" s="209"/>
      <c r="C816" s="210"/>
      <c r="D816" s="210"/>
      <c r="E816" s="210"/>
      <c r="F816" s="210"/>
      <c r="G816" s="210"/>
      <c r="H816" s="210"/>
      <c r="I816" s="210"/>
      <c r="J816" s="210"/>
      <c r="K816" s="210"/>
      <c r="L816" s="210"/>
      <c r="M816" s="210"/>
      <c r="N816" s="210"/>
      <c r="O816" s="210"/>
      <c r="P816" s="210"/>
      <c r="Q816" s="210"/>
      <c r="R816" s="210"/>
      <c r="S816" s="210"/>
      <c r="T816" s="210"/>
      <c r="U816" s="210"/>
      <c r="V816" s="210"/>
      <c r="W816" s="210"/>
      <c r="X816" s="210"/>
      <c r="Y816" s="210"/>
      <c r="Z816" s="210"/>
    </row>
    <row r="817">
      <c r="A817" s="209"/>
      <c r="B817" s="209"/>
      <c r="C817" s="210"/>
      <c r="D817" s="210"/>
      <c r="E817" s="210"/>
      <c r="F817" s="210"/>
      <c r="G817" s="210"/>
      <c r="H817" s="210"/>
      <c r="I817" s="210"/>
      <c r="J817" s="210"/>
      <c r="K817" s="210"/>
      <c r="L817" s="210"/>
      <c r="M817" s="210"/>
      <c r="N817" s="210"/>
      <c r="O817" s="210"/>
      <c r="P817" s="210"/>
      <c r="Q817" s="210"/>
      <c r="R817" s="210"/>
      <c r="S817" s="210"/>
      <c r="T817" s="210"/>
      <c r="U817" s="210"/>
      <c r="V817" s="210"/>
      <c r="W817" s="210"/>
      <c r="X817" s="210"/>
      <c r="Y817" s="210"/>
      <c r="Z817" s="210"/>
    </row>
    <row r="818">
      <c r="A818" s="209"/>
      <c r="B818" s="209"/>
      <c r="C818" s="210"/>
      <c r="D818" s="210"/>
      <c r="E818" s="210"/>
      <c r="F818" s="210"/>
      <c r="G818" s="210"/>
      <c r="H818" s="210"/>
      <c r="I818" s="210"/>
      <c r="J818" s="210"/>
      <c r="K818" s="210"/>
      <c r="L818" s="210"/>
      <c r="M818" s="210"/>
      <c r="N818" s="210"/>
      <c r="O818" s="210"/>
      <c r="P818" s="210"/>
      <c r="Q818" s="210"/>
      <c r="R818" s="210"/>
      <c r="S818" s="210"/>
      <c r="T818" s="210"/>
      <c r="U818" s="210"/>
      <c r="V818" s="210"/>
      <c r="W818" s="210"/>
      <c r="X818" s="210"/>
      <c r="Y818" s="210"/>
      <c r="Z818" s="210"/>
    </row>
    <row r="819">
      <c r="A819" s="209"/>
      <c r="B819" s="209"/>
      <c r="C819" s="210"/>
      <c r="D819" s="210"/>
      <c r="E819" s="210"/>
      <c r="F819" s="210"/>
      <c r="G819" s="210"/>
      <c r="H819" s="210"/>
      <c r="I819" s="210"/>
      <c r="J819" s="210"/>
      <c r="K819" s="210"/>
      <c r="L819" s="210"/>
      <c r="M819" s="210"/>
      <c r="N819" s="210"/>
      <c r="O819" s="210"/>
      <c r="P819" s="210"/>
      <c r="Q819" s="210"/>
      <c r="R819" s="210"/>
      <c r="S819" s="210"/>
      <c r="T819" s="210"/>
      <c r="U819" s="210"/>
      <c r="V819" s="210"/>
      <c r="W819" s="210"/>
      <c r="X819" s="210"/>
      <c r="Y819" s="210"/>
      <c r="Z819" s="210"/>
    </row>
    <row r="820">
      <c r="A820" s="209"/>
      <c r="B820" s="209"/>
      <c r="C820" s="210"/>
      <c r="D820" s="210"/>
      <c r="E820" s="210"/>
      <c r="F820" s="210"/>
      <c r="G820" s="210"/>
      <c r="H820" s="210"/>
      <c r="I820" s="210"/>
      <c r="J820" s="210"/>
      <c r="K820" s="210"/>
      <c r="L820" s="210"/>
      <c r="M820" s="210"/>
      <c r="N820" s="210"/>
      <c r="O820" s="210"/>
      <c r="P820" s="210"/>
      <c r="Q820" s="210"/>
      <c r="R820" s="210"/>
      <c r="S820" s="210"/>
      <c r="T820" s="210"/>
      <c r="U820" s="210"/>
      <c r="V820" s="210"/>
      <c r="W820" s="210"/>
      <c r="X820" s="210"/>
      <c r="Y820" s="210"/>
      <c r="Z820" s="210"/>
    </row>
    <row r="821">
      <c r="A821" s="209"/>
      <c r="B821" s="209"/>
      <c r="C821" s="210"/>
      <c r="D821" s="210"/>
      <c r="E821" s="210"/>
      <c r="F821" s="210"/>
      <c r="G821" s="210"/>
      <c r="H821" s="210"/>
      <c r="I821" s="210"/>
      <c r="J821" s="210"/>
      <c r="K821" s="210"/>
      <c r="L821" s="210"/>
      <c r="M821" s="210"/>
      <c r="N821" s="210"/>
      <c r="O821" s="210"/>
      <c r="P821" s="210"/>
      <c r="Q821" s="210"/>
      <c r="R821" s="210"/>
      <c r="S821" s="210"/>
      <c r="T821" s="210"/>
      <c r="U821" s="210"/>
      <c r="V821" s="210"/>
      <c r="W821" s="210"/>
      <c r="X821" s="210"/>
      <c r="Y821" s="210"/>
      <c r="Z821" s="210"/>
    </row>
    <row r="822">
      <c r="A822" s="209"/>
      <c r="B822" s="209"/>
      <c r="C822" s="210"/>
      <c r="D822" s="210"/>
      <c r="E822" s="210"/>
      <c r="F822" s="210"/>
      <c r="G822" s="210"/>
      <c r="H822" s="210"/>
      <c r="I822" s="210"/>
      <c r="J822" s="210"/>
      <c r="K822" s="210"/>
      <c r="L822" s="210"/>
      <c r="M822" s="210"/>
      <c r="N822" s="210"/>
      <c r="O822" s="210"/>
      <c r="P822" s="210"/>
      <c r="Q822" s="210"/>
      <c r="R822" s="210"/>
      <c r="S822" s="210"/>
      <c r="T822" s="210"/>
      <c r="U822" s="210"/>
      <c r="V822" s="210"/>
      <c r="W822" s="210"/>
      <c r="X822" s="210"/>
      <c r="Y822" s="210"/>
      <c r="Z822" s="210"/>
    </row>
    <row r="823">
      <c r="A823" s="209"/>
      <c r="B823" s="209"/>
      <c r="C823" s="210"/>
      <c r="D823" s="210"/>
      <c r="E823" s="210"/>
      <c r="F823" s="210"/>
      <c r="G823" s="210"/>
      <c r="H823" s="210"/>
      <c r="I823" s="210"/>
      <c r="J823" s="210"/>
      <c r="K823" s="210"/>
      <c r="L823" s="210"/>
      <c r="M823" s="210"/>
      <c r="N823" s="210"/>
      <c r="O823" s="210"/>
      <c r="P823" s="210"/>
      <c r="Q823" s="210"/>
      <c r="R823" s="210"/>
      <c r="S823" s="210"/>
      <c r="T823" s="210"/>
      <c r="U823" s="210"/>
      <c r="V823" s="210"/>
      <c r="W823" s="210"/>
      <c r="X823" s="210"/>
      <c r="Y823" s="210"/>
      <c r="Z823" s="210"/>
    </row>
    <row r="824">
      <c r="A824" s="209"/>
      <c r="B824" s="209"/>
      <c r="C824" s="210"/>
      <c r="D824" s="210"/>
      <c r="E824" s="210"/>
      <c r="F824" s="210"/>
      <c r="G824" s="210"/>
      <c r="H824" s="210"/>
      <c r="I824" s="210"/>
      <c r="J824" s="210"/>
      <c r="K824" s="210"/>
      <c r="L824" s="210"/>
      <c r="M824" s="210"/>
      <c r="N824" s="210"/>
      <c r="O824" s="210"/>
      <c r="P824" s="210"/>
      <c r="Q824" s="210"/>
      <c r="R824" s="210"/>
      <c r="S824" s="210"/>
      <c r="T824" s="210"/>
      <c r="U824" s="210"/>
      <c r="V824" s="210"/>
      <c r="W824" s="210"/>
      <c r="X824" s="210"/>
      <c r="Y824" s="210"/>
      <c r="Z824" s="210"/>
    </row>
    <row r="825">
      <c r="A825" s="209"/>
      <c r="B825" s="209"/>
      <c r="C825" s="210"/>
      <c r="D825" s="210"/>
      <c r="E825" s="210"/>
      <c r="F825" s="210"/>
      <c r="G825" s="210"/>
      <c r="H825" s="210"/>
      <c r="I825" s="210"/>
      <c r="J825" s="210"/>
      <c r="K825" s="210"/>
      <c r="L825" s="210"/>
      <c r="M825" s="210"/>
      <c r="N825" s="210"/>
      <c r="O825" s="210"/>
      <c r="P825" s="210"/>
      <c r="Q825" s="210"/>
      <c r="R825" s="210"/>
      <c r="S825" s="210"/>
      <c r="T825" s="210"/>
      <c r="U825" s="210"/>
      <c r="V825" s="210"/>
      <c r="W825" s="210"/>
      <c r="X825" s="210"/>
      <c r="Y825" s="210"/>
      <c r="Z825" s="210"/>
    </row>
    <row r="826">
      <c r="A826" s="209"/>
      <c r="B826" s="209"/>
      <c r="C826" s="210"/>
      <c r="D826" s="210"/>
      <c r="E826" s="210"/>
      <c r="F826" s="210"/>
      <c r="G826" s="210"/>
      <c r="H826" s="210"/>
      <c r="I826" s="210"/>
      <c r="J826" s="210"/>
      <c r="K826" s="210"/>
      <c r="L826" s="210"/>
      <c r="M826" s="210"/>
      <c r="N826" s="210"/>
      <c r="O826" s="210"/>
      <c r="P826" s="210"/>
      <c r="Q826" s="210"/>
      <c r="R826" s="210"/>
      <c r="S826" s="210"/>
      <c r="T826" s="210"/>
      <c r="U826" s="210"/>
      <c r="V826" s="210"/>
      <c r="W826" s="210"/>
      <c r="X826" s="210"/>
      <c r="Y826" s="210"/>
      <c r="Z826" s="210"/>
    </row>
    <row r="827">
      <c r="A827" s="209"/>
      <c r="B827" s="209"/>
      <c r="C827" s="210"/>
      <c r="D827" s="210"/>
      <c r="E827" s="210"/>
      <c r="F827" s="210"/>
      <c r="G827" s="210"/>
      <c r="H827" s="210"/>
      <c r="I827" s="210"/>
      <c r="J827" s="210"/>
      <c r="K827" s="210"/>
      <c r="L827" s="210"/>
      <c r="M827" s="210"/>
      <c r="N827" s="210"/>
      <c r="O827" s="210"/>
      <c r="P827" s="210"/>
      <c r="Q827" s="210"/>
      <c r="R827" s="210"/>
      <c r="S827" s="210"/>
      <c r="T827" s="210"/>
      <c r="U827" s="210"/>
      <c r="V827" s="210"/>
      <c r="W827" s="210"/>
      <c r="X827" s="210"/>
      <c r="Y827" s="210"/>
      <c r="Z827" s="210"/>
    </row>
    <row r="828">
      <c r="A828" s="209"/>
      <c r="B828" s="209"/>
      <c r="C828" s="210"/>
      <c r="D828" s="210"/>
      <c r="E828" s="210"/>
      <c r="F828" s="210"/>
      <c r="G828" s="210"/>
      <c r="H828" s="210"/>
      <c r="I828" s="210"/>
      <c r="J828" s="210"/>
      <c r="K828" s="210"/>
      <c r="L828" s="210"/>
      <c r="M828" s="210"/>
      <c r="N828" s="210"/>
      <c r="O828" s="210"/>
      <c r="P828" s="210"/>
      <c r="Q828" s="210"/>
      <c r="R828" s="210"/>
      <c r="S828" s="210"/>
      <c r="T828" s="210"/>
      <c r="U828" s="210"/>
      <c r="V828" s="210"/>
      <c r="W828" s="210"/>
      <c r="X828" s="210"/>
      <c r="Y828" s="210"/>
      <c r="Z828" s="210"/>
    </row>
    <row r="829">
      <c r="A829" s="209"/>
      <c r="B829" s="209"/>
      <c r="C829" s="210"/>
      <c r="D829" s="210"/>
      <c r="E829" s="210"/>
      <c r="F829" s="210"/>
      <c r="G829" s="210"/>
      <c r="H829" s="210"/>
      <c r="I829" s="210"/>
      <c r="J829" s="210"/>
      <c r="K829" s="210"/>
      <c r="L829" s="210"/>
      <c r="M829" s="210"/>
      <c r="N829" s="210"/>
      <c r="O829" s="210"/>
      <c r="P829" s="210"/>
      <c r="Q829" s="210"/>
      <c r="R829" s="210"/>
      <c r="S829" s="210"/>
      <c r="T829" s="210"/>
      <c r="U829" s="210"/>
      <c r="V829" s="210"/>
      <c r="W829" s="210"/>
      <c r="X829" s="210"/>
      <c r="Y829" s="210"/>
      <c r="Z829" s="210"/>
    </row>
    <row r="830">
      <c r="A830" s="209"/>
      <c r="B830" s="209"/>
      <c r="C830" s="210"/>
      <c r="D830" s="210"/>
      <c r="E830" s="210"/>
      <c r="F830" s="210"/>
      <c r="G830" s="210"/>
      <c r="H830" s="210"/>
      <c r="I830" s="210"/>
      <c r="J830" s="210"/>
      <c r="K830" s="210"/>
      <c r="L830" s="210"/>
      <c r="M830" s="210"/>
      <c r="N830" s="210"/>
      <c r="O830" s="210"/>
      <c r="P830" s="210"/>
      <c r="Q830" s="210"/>
      <c r="R830" s="210"/>
      <c r="S830" s="210"/>
      <c r="T830" s="210"/>
      <c r="U830" s="210"/>
      <c r="V830" s="210"/>
      <c r="W830" s="210"/>
      <c r="X830" s="210"/>
      <c r="Y830" s="210"/>
      <c r="Z830" s="210"/>
    </row>
    <row r="831">
      <c r="A831" s="209"/>
      <c r="B831" s="209"/>
      <c r="C831" s="210"/>
      <c r="D831" s="210"/>
      <c r="E831" s="210"/>
      <c r="F831" s="210"/>
      <c r="G831" s="210"/>
      <c r="H831" s="210"/>
      <c r="I831" s="210"/>
      <c r="J831" s="210"/>
      <c r="K831" s="210"/>
      <c r="L831" s="210"/>
      <c r="M831" s="210"/>
      <c r="N831" s="210"/>
      <c r="O831" s="210"/>
      <c r="P831" s="210"/>
      <c r="Q831" s="210"/>
      <c r="R831" s="210"/>
      <c r="S831" s="210"/>
      <c r="T831" s="210"/>
      <c r="U831" s="210"/>
      <c r="V831" s="210"/>
      <c r="W831" s="210"/>
      <c r="X831" s="210"/>
      <c r="Y831" s="210"/>
      <c r="Z831" s="210"/>
    </row>
    <row r="832">
      <c r="A832" s="209"/>
      <c r="B832" s="209"/>
      <c r="C832" s="210"/>
      <c r="D832" s="210"/>
      <c r="E832" s="210"/>
      <c r="F832" s="210"/>
      <c r="G832" s="210"/>
      <c r="H832" s="210"/>
      <c r="I832" s="210"/>
      <c r="J832" s="210"/>
      <c r="K832" s="210"/>
      <c r="L832" s="210"/>
      <c r="M832" s="210"/>
      <c r="N832" s="210"/>
      <c r="O832" s="210"/>
      <c r="P832" s="210"/>
      <c r="Q832" s="210"/>
      <c r="R832" s="210"/>
      <c r="S832" s="210"/>
      <c r="T832" s="210"/>
      <c r="U832" s="210"/>
      <c r="V832" s="210"/>
      <c r="W832" s="210"/>
      <c r="X832" s="210"/>
      <c r="Y832" s="210"/>
      <c r="Z832" s="210"/>
    </row>
    <row r="833">
      <c r="A833" s="209"/>
      <c r="B833" s="209"/>
      <c r="C833" s="210"/>
      <c r="D833" s="210"/>
      <c r="E833" s="210"/>
      <c r="F833" s="210"/>
      <c r="G833" s="210"/>
      <c r="H833" s="210"/>
      <c r="I833" s="210"/>
      <c r="J833" s="210"/>
      <c r="K833" s="210"/>
      <c r="L833" s="210"/>
      <c r="M833" s="210"/>
      <c r="N833" s="210"/>
      <c r="O833" s="210"/>
      <c r="P833" s="210"/>
      <c r="Q833" s="210"/>
      <c r="R833" s="210"/>
      <c r="S833" s="210"/>
      <c r="T833" s="210"/>
      <c r="U833" s="210"/>
      <c r="V833" s="210"/>
      <c r="W833" s="210"/>
      <c r="X833" s="210"/>
      <c r="Y833" s="210"/>
      <c r="Z833" s="210"/>
    </row>
    <row r="834">
      <c r="A834" s="209"/>
      <c r="B834" s="209"/>
      <c r="C834" s="210"/>
      <c r="D834" s="210"/>
      <c r="E834" s="210"/>
      <c r="F834" s="210"/>
      <c r="G834" s="210"/>
      <c r="H834" s="210"/>
      <c r="I834" s="210"/>
      <c r="J834" s="210"/>
      <c r="K834" s="210"/>
      <c r="L834" s="210"/>
      <c r="M834" s="210"/>
      <c r="N834" s="210"/>
      <c r="O834" s="210"/>
      <c r="P834" s="210"/>
      <c r="Q834" s="210"/>
      <c r="R834" s="210"/>
      <c r="S834" s="210"/>
      <c r="T834" s="210"/>
      <c r="U834" s="210"/>
      <c r="V834" s="210"/>
      <c r="W834" s="210"/>
      <c r="X834" s="210"/>
      <c r="Y834" s="210"/>
      <c r="Z834" s="210"/>
    </row>
    <row r="835">
      <c r="A835" s="209"/>
      <c r="B835" s="209"/>
      <c r="C835" s="210"/>
      <c r="D835" s="210"/>
      <c r="E835" s="210"/>
      <c r="F835" s="210"/>
      <c r="G835" s="210"/>
      <c r="H835" s="210"/>
      <c r="I835" s="210"/>
      <c r="J835" s="210"/>
      <c r="K835" s="210"/>
      <c r="L835" s="210"/>
      <c r="M835" s="210"/>
      <c r="N835" s="210"/>
      <c r="O835" s="210"/>
      <c r="P835" s="210"/>
      <c r="Q835" s="210"/>
      <c r="R835" s="210"/>
      <c r="S835" s="210"/>
      <c r="T835" s="210"/>
      <c r="U835" s="210"/>
      <c r="V835" s="210"/>
      <c r="W835" s="210"/>
      <c r="X835" s="210"/>
      <c r="Y835" s="210"/>
      <c r="Z835" s="210"/>
    </row>
    <row r="836">
      <c r="A836" s="209"/>
      <c r="B836" s="209"/>
      <c r="C836" s="210"/>
      <c r="D836" s="210"/>
      <c r="E836" s="210"/>
      <c r="F836" s="210"/>
      <c r="G836" s="210"/>
      <c r="H836" s="210"/>
      <c r="I836" s="210"/>
      <c r="J836" s="210"/>
      <c r="K836" s="210"/>
      <c r="L836" s="210"/>
      <c r="M836" s="210"/>
      <c r="N836" s="210"/>
      <c r="O836" s="210"/>
      <c r="P836" s="210"/>
      <c r="Q836" s="210"/>
      <c r="R836" s="210"/>
      <c r="S836" s="210"/>
      <c r="T836" s="210"/>
      <c r="U836" s="210"/>
      <c r="V836" s="210"/>
      <c r="W836" s="210"/>
      <c r="X836" s="210"/>
      <c r="Y836" s="210"/>
      <c r="Z836" s="210"/>
    </row>
    <row r="837">
      <c r="A837" s="209"/>
      <c r="B837" s="209"/>
      <c r="C837" s="210"/>
      <c r="D837" s="210"/>
      <c r="E837" s="210"/>
      <c r="F837" s="210"/>
      <c r="G837" s="210"/>
      <c r="H837" s="210"/>
      <c r="I837" s="210"/>
      <c r="J837" s="210"/>
      <c r="K837" s="210"/>
      <c r="L837" s="210"/>
      <c r="M837" s="210"/>
      <c r="N837" s="210"/>
      <c r="O837" s="210"/>
      <c r="P837" s="210"/>
      <c r="Q837" s="210"/>
      <c r="R837" s="210"/>
      <c r="S837" s="210"/>
      <c r="T837" s="210"/>
      <c r="U837" s="210"/>
      <c r="V837" s="210"/>
      <c r="W837" s="210"/>
      <c r="X837" s="210"/>
      <c r="Y837" s="210"/>
      <c r="Z837" s="210"/>
    </row>
    <row r="838">
      <c r="A838" s="209"/>
      <c r="B838" s="209"/>
      <c r="C838" s="210"/>
      <c r="D838" s="210"/>
      <c r="E838" s="210"/>
      <c r="F838" s="210"/>
      <c r="G838" s="210"/>
      <c r="H838" s="210"/>
      <c r="I838" s="210"/>
      <c r="J838" s="210"/>
      <c r="K838" s="210"/>
      <c r="L838" s="210"/>
      <c r="M838" s="210"/>
      <c r="N838" s="210"/>
      <c r="O838" s="210"/>
      <c r="P838" s="210"/>
      <c r="Q838" s="210"/>
      <c r="R838" s="210"/>
      <c r="S838" s="210"/>
      <c r="T838" s="210"/>
      <c r="U838" s="210"/>
      <c r="V838" s="210"/>
      <c r="W838" s="210"/>
      <c r="X838" s="210"/>
      <c r="Y838" s="210"/>
      <c r="Z838" s="210"/>
    </row>
    <row r="839">
      <c r="A839" s="209"/>
      <c r="B839" s="209"/>
      <c r="C839" s="210"/>
      <c r="D839" s="210"/>
      <c r="E839" s="210"/>
      <c r="F839" s="210"/>
      <c r="G839" s="210"/>
      <c r="H839" s="210"/>
      <c r="I839" s="210"/>
      <c r="J839" s="210"/>
      <c r="K839" s="210"/>
      <c r="L839" s="210"/>
      <c r="M839" s="210"/>
      <c r="N839" s="210"/>
      <c r="O839" s="210"/>
      <c r="P839" s="210"/>
      <c r="Q839" s="210"/>
      <c r="R839" s="210"/>
      <c r="S839" s="210"/>
      <c r="T839" s="210"/>
      <c r="U839" s="210"/>
      <c r="V839" s="210"/>
      <c r="W839" s="210"/>
      <c r="X839" s="210"/>
      <c r="Y839" s="210"/>
      <c r="Z839" s="210"/>
    </row>
    <row r="840">
      <c r="A840" s="209"/>
      <c r="B840" s="209"/>
      <c r="C840" s="210"/>
      <c r="D840" s="210"/>
      <c r="E840" s="210"/>
      <c r="F840" s="210"/>
      <c r="G840" s="210"/>
      <c r="H840" s="210"/>
      <c r="I840" s="210"/>
      <c r="J840" s="210"/>
      <c r="K840" s="210"/>
      <c r="L840" s="210"/>
      <c r="M840" s="210"/>
      <c r="N840" s="210"/>
      <c r="O840" s="210"/>
      <c r="P840" s="210"/>
      <c r="Q840" s="210"/>
      <c r="R840" s="210"/>
      <c r="S840" s="210"/>
      <c r="T840" s="210"/>
      <c r="U840" s="210"/>
      <c r="V840" s="210"/>
      <c r="W840" s="210"/>
      <c r="X840" s="210"/>
      <c r="Y840" s="210"/>
      <c r="Z840" s="210"/>
    </row>
    <row r="841">
      <c r="A841" s="209"/>
      <c r="B841" s="209"/>
      <c r="C841" s="210"/>
      <c r="D841" s="210"/>
      <c r="E841" s="210"/>
      <c r="F841" s="210"/>
      <c r="G841" s="210"/>
      <c r="H841" s="210"/>
      <c r="I841" s="210"/>
      <c r="J841" s="210"/>
      <c r="K841" s="210"/>
      <c r="L841" s="210"/>
      <c r="M841" s="210"/>
      <c r="N841" s="210"/>
      <c r="O841" s="210"/>
      <c r="P841" s="210"/>
      <c r="Q841" s="210"/>
      <c r="R841" s="210"/>
      <c r="S841" s="210"/>
      <c r="T841" s="210"/>
      <c r="U841" s="210"/>
      <c r="V841" s="210"/>
      <c r="W841" s="210"/>
      <c r="X841" s="210"/>
      <c r="Y841" s="210"/>
      <c r="Z841" s="210"/>
    </row>
    <row r="842">
      <c r="A842" s="209"/>
      <c r="B842" s="209"/>
      <c r="C842" s="210"/>
      <c r="D842" s="210"/>
      <c r="E842" s="210"/>
      <c r="F842" s="210"/>
      <c r="G842" s="210"/>
      <c r="H842" s="210"/>
      <c r="I842" s="210"/>
      <c r="J842" s="210"/>
      <c r="K842" s="210"/>
      <c r="L842" s="210"/>
      <c r="M842" s="210"/>
      <c r="N842" s="210"/>
      <c r="O842" s="210"/>
      <c r="P842" s="210"/>
      <c r="Q842" s="210"/>
      <c r="R842" s="210"/>
      <c r="S842" s="210"/>
      <c r="T842" s="210"/>
      <c r="U842" s="210"/>
      <c r="V842" s="210"/>
      <c r="W842" s="210"/>
      <c r="X842" s="210"/>
      <c r="Y842" s="210"/>
      <c r="Z842" s="210"/>
    </row>
    <row r="843">
      <c r="A843" s="209"/>
      <c r="B843" s="209"/>
      <c r="C843" s="210"/>
      <c r="D843" s="210"/>
      <c r="E843" s="210"/>
      <c r="F843" s="210"/>
      <c r="G843" s="210"/>
      <c r="H843" s="210"/>
      <c r="I843" s="210"/>
      <c r="J843" s="210"/>
      <c r="K843" s="210"/>
      <c r="L843" s="210"/>
      <c r="M843" s="210"/>
      <c r="N843" s="210"/>
      <c r="O843" s="210"/>
      <c r="P843" s="210"/>
      <c r="Q843" s="210"/>
      <c r="R843" s="210"/>
      <c r="S843" s="210"/>
      <c r="T843" s="210"/>
      <c r="U843" s="210"/>
      <c r="V843" s="210"/>
      <c r="W843" s="210"/>
      <c r="X843" s="210"/>
      <c r="Y843" s="210"/>
      <c r="Z843" s="210"/>
    </row>
    <row r="844">
      <c r="A844" s="209"/>
      <c r="B844" s="209"/>
      <c r="C844" s="210"/>
      <c r="D844" s="210"/>
      <c r="E844" s="210"/>
      <c r="F844" s="210"/>
      <c r="G844" s="210"/>
      <c r="H844" s="210"/>
      <c r="I844" s="210"/>
      <c r="J844" s="210"/>
      <c r="K844" s="210"/>
      <c r="L844" s="210"/>
      <c r="M844" s="210"/>
      <c r="N844" s="210"/>
      <c r="O844" s="210"/>
      <c r="P844" s="210"/>
      <c r="Q844" s="210"/>
      <c r="R844" s="210"/>
      <c r="S844" s="210"/>
      <c r="T844" s="210"/>
      <c r="U844" s="210"/>
      <c r="V844" s="210"/>
      <c r="W844" s="210"/>
      <c r="X844" s="210"/>
      <c r="Y844" s="210"/>
      <c r="Z844" s="210"/>
    </row>
    <row r="845">
      <c r="A845" s="209"/>
      <c r="B845" s="209"/>
      <c r="C845" s="210"/>
      <c r="D845" s="210"/>
      <c r="E845" s="210"/>
      <c r="F845" s="210"/>
      <c r="G845" s="210"/>
      <c r="H845" s="210"/>
      <c r="I845" s="210"/>
      <c r="J845" s="210"/>
      <c r="K845" s="210"/>
      <c r="L845" s="210"/>
      <c r="M845" s="210"/>
      <c r="N845" s="210"/>
      <c r="O845" s="210"/>
      <c r="P845" s="210"/>
      <c r="Q845" s="210"/>
      <c r="R845" s="210"/>
      <c r="S845" s="210"/>
      <c r="T845" s="210"/>
      <c r="U845" s="210"/>
      <c r="V845" s="210"/>
      <c r="W845" s="210"/>
      <c r="X845" s="210"/>
      <c r="Y845" s="210"/>
      <c r="Z845" s="210"/>
    </row>
    <row r="846">
      <c r="A846" s="209"/>
      <c r="B846" s="209"/>
      <c r="C846" s="210"/>
      <c r="D846" s="210"/>
      <c r="E846" s="210"/>
      <c r="F846" s="210"/>
      <c r="G846" s="210"/>
      <c r="H846" s="210"/>
      <c r="I846" s="210"/>
      <c r="J846" s="210"/>
      <c r="K846" s="210"/>
      <c r="L846" s="210"/>
      <c r="M846" s="210"/>
      <c r="N846" s="210"/>
      <c r="O846" s="210"/>
      <c r="P846" s="210"/>
      <c r="Q846" s="210"/>
      <c r="R846" s="210"/>
      <c r="S846" s="210"/>
      <c r="T846" s="210"/>
      <c r="U846" s="210"/>
      <c r="V846" s="210"/>
      <c r="W846" s="210"/>
      <c r="X846" s="210"/>
      <c r="Y846" s="210"/>
      <c r="Z846" s="210"/>
    </row>
    <row r="847">
      <c r="A847" s="209"/>
      <c r="B847" s="209"/>
      <c r="C847" s="210"/>
      <c r="D847" s="210"/>
      <c r="E847" s="210"/>
      <c r="F847" s="210"/>
      <c r="G847" s="210"/>
      <c r="H847" s="210"/>
      <c r="I847" s="210"/>
      <c r="J847" s="210"/>
      <c r="K847" s="210"/>
      <c r="L847" s="210"/>
      <c r="M847" s="210"/>
      <c r="N847" s="210"/>
      <c r="O847" s="210"/>
      <c r="P847" s="210"/>
      <c r="Q847" s="210"/>
      <c r="R847" s="210"/>
      <c r="S847" s="210"/>
      <c r="T847" s="210"/>
      <c r="U847" s="210"/>
      <c r="V847" s="210"/>
      <c r="W847" s="210"/>
      <c r="X847" s="210"/>
      <c r="Y847" s="210"/>
      <c r="Z847" s="210"/>
    </row>
    <row r="848">
      <c r="A848" s="209"/>
      <c r="B848" s="209"/>
      <c r="C848" s="210"/>
      <c r="D848" s="210"/>
      <c r="E848" s="210"/>
      <c r="F848" s="210"/>
      <c r="G848" s="210"/>
      <c r="H848" s="210"/>
      <c r="I848" s="210"/>
      <c r="J848" s="210"/>
      <c r="K848" s="210"/>
      <c r="L848" s="210"/>
      <c r="M848" s="210"/>
      <c r="N848" s="210"/>
      <c r="O848" s="210"/>
      <c r="P848" s="210"/>
      <c r="Q848" s="210"/>
      <c r="R848" s="210"/>
      <c r="S848" s="210"/>
      <c r="T848" s="210"/>
      <c r="U848" s="210"/>
      <c r="V848" s="210"/>
      <c r="W848" s="210"/>
      <c r="X848" s="210"/>
      <c r="Y848" s="210"/>
      <c r="Z848" s="210"/>
    </row>
    <row r="849">
      <c r="A849" s="209"/>
      <c r="B849" s="209"/>
      <c r="C849" s="210"/>
      <c r="D849" s="210"/>
      <c r="E849" s="210"/>
      <c r="F849" s="210"/>
      <c r="G849" s="210"/>
      <c r="H849" s="210"/>
      <c r="I849" s="210"/>
      <c r="J849" s="210"/>
      <c r="K849" s="210"/>
      <c r="L849" s="210"/>
      <c r="M849" s="210"/>
      <c r="N849" s="210"/>
      <c r="O849" s="210"/>
      <c r="P849" s="210"/>
      <c r="Q849" s="210"/>
      <c r="R849" s="210"/>
      <c r="S849" s="210"/>
      <c r="T849" s="210"/>
      <c r="U849" s="210"/>
      <c r="V849" s="210"/>
      <c r="W849" s="210"/>
      <c r="X849" s="210"/>
      <c r="Y849" s="210"/>
      <c r="Z849" s="210"/>
    </row>
    <row r="850">
      <c r="A850" s="209"/>
      <c r="B850" s="209"/>
      <c r="C850" s="210"/>
      <c r="D850" s="210"/>
      <c r="E850" s="210"/>
      <c r="F850" s="210"/>
      <c r="G850" s="210"/>
      <c r="H850" s="210"/>
      <c r="I850" s="210"/>
      <c r="J850" s="210"/>
      <c r="K850" s="210"/>
      <c r="L850" s="210"/>
      <c r="M850" s="210"/>
      <c r="N850" s="210"/>
      <c r="O850" s="210"/>
      <c r="P850" s="210"/>
      <c r="Q850" s="210"/>
      <c r="R850" s="210"/>
      <c r="S850" s="210"/>
      <c r="T850" s="210"/>
      <c r="U850" s="210"/>
      <c r="V850" s="210"/>
      <c r="W850" s="210"/>
      <c r="X850" s="210"/>
      <c r="Y850" s="210"/>
      <c r="Z850" s="210"/>
    </row>
    <row r="851">
      <c r="A851" s="209"/>
      <c r="B851" s="209"/>
      <c r="C851" s="210"/>
      <c r="D851" s="210"/>
      <c r="E851" s="210"/>
      <c r="F851" s="210"/>
      <c r="G851" s="210"/>
      <c r="H851" s="210"/>
      <c r="I851" s="210"/>
      <c r="J851" s="210"/>
      <c r="K851" s="210"/>
      <c r="L851" s="210"/>
      <c r="M851" s="210"/>
      <c r="N851" s="210"/>
      <c r="O851" s="210"/>
      <c r="P851" s="210"/>
      <c r="Q851" s="210"/>
      <c r="R851" s="210"/>
      <c r="S851" s="210"/>
      <c r="T851" s="210"/>
      <c r="U851" s="210"/>
      <c r="V851" s="210"/>
      <c r="W851" s="210"/>
      <c r="X851" s="210"/>
      <c r="Y851" s="210"/>
      <c r="Z851" s="210"/>
    </row>
    <row r="852">
      <c r="A852" s="209"/>
      <c r="B852" s="209"/>
      <c r="C852" s="210"/>
      <c r="D852" s="210"/>
      <c r="E852" s="210"/>
      <c r="F852" s="210"/>
      <c r="G852" s="210"/>
      <c r="H852" s="210"/>
      <c r="I852" s="210"/>
      <c r="J852" s="210"/>
      <c r="K852" s="210"/>
      <c r="L852" s="210"/>
      <c r="M852" s="210"/>
      <c r="N852" s="210"/>
      <c r="O852" s="210"/>
      <c r="P852" s="210"/>
      <c r="Q852" s="210"/>
      <c r="R852" s="210"/>
      <c r="S852" s="210"/>
      <c r="T852" s="210"/>
      <c r="U852" s="210"/>
      <c r="V852" s="210"/>
      <c r="W852" s="210"/>
      <c r="X852" s="210"/>
      <c r="Y852" s="210"/>
      <c r="Z852" s="210"/>
    </row>
    <row r="853">
      <c r="A853" s="209"/>
      <c r="B853" s="209"/>
      <c r="C853" s="210"/>
      <c r="D853" s="210"/>
      <c r="E853" s="210"/>
      <c r="F853" s="210"/>
      <c r="G853" s="210"/>
      <c r="H853" s="210"/>
      <c r="I853" s="210"/>
      <c r="J853" s="210"/>
      <c r="K853" s="210"/>
      <c r="L853" s="210"/>
      <c r="M853" s="210"/>
      <c r="N853" s="210"/>
      <c r="O853" s="210"/>
      <c r="P853" s="210"/>
      <c r="Q853" s="210"/>
      <c r="R853" s="210"/>
      <c r="S853" s="210"/>
      <c r="T853" s="210"/>
      <c r="U853" s="210"/>
      <c r="V853" s="210"/>
      <c r="W853" s="210"/>
      <c r="X853" s="210"/>
      <c r="Y853" s="210"/>
      <c r="Z853" s="210"/>
    </row>
    <row r="854">
      <c r="A854" s="209"/>
      <c r="B854" s="209"/>
      <c r="C854" s="210"/>
      <c r="D854" s="210"/>
      <c r="E854" s="210"/>
      <c r="F854" s="210"/>
      <c r="G854" s="210"/>
      <c r="H854" s="210"/>
      <c r="I854" s="210"/>
      <c r="J854" s="210"/>
      <c r="K854" s="210"/>
      <c r="L854" s="210"/>
      <c r="M854" s="210"/>
      <c r="N854" s="210"/>
      <c r="O854" s="210"/>
      <c r="P854" s="210"/>
      <c r="Q854" s="210"/>
      <c r="R854" s="210"/>
      <c r="S854" s="210"/>
      <c r="T854" s="210"/>
      <c r="U854" s="210"/>
      <c r="V854" s="210"/>
      <c r="W854" s="210"/>
      <c r="X854" s="210"/>
      <c r="Y854" s="210"/>
      <c r="Z854" s="210"/>
    </row>
    <row r="855">
      <c r="A855" s="209"/>
      <c r="B855" s="209"/>
      <c r="C855" s="210"/>
      <c r="D855" s="210"/>
      <c r="E855" s="210"/>
      <c r="F855" s="210"/>
      <c r="G855" s="210"/>
      <c r="H855" s="210"/>
      <c r="I855" s="210"/>
      <c r="J855" s="210"/>
      <c r="K855" s="210"/>
      <c r="L855" s="210"/>
      <c r="M855" s="210"/>
      <c r="N855" s="210"/>
      <c r="O855" s="210"/>
      <c r="P855" s="210"/>
      <c r="Q855" s="210"/>
      <c r="R855" s="210"/>
      <c r="S855" s="210"/>
      <c r="T855" s="210"/>
      <c r="U855" s="210"/>
      <c r="V855" s="210"/>
      <c r="W855" s="210"/>
      <c r="X855" s="210"/>
      <c r="Y855" s="210"/>
      <c r="Z855" s="210"/>
    </row>
    <row r="856">
      <c r="A856" s="209"/>
      <c r="B856" s="209"/>
      <c r="C856" s="210"/>
      <c r="D856" s="210"/>
      <c r="E856" s="210"/>
      <c r="F856" s="210"/>
      <c r="G856" s="210"/>
      <c r="H856" s="210"/>
      <c r="I856" s="210"/>
      <c r="J856" s="210"/>
      <c r="K856" s="210"/>
      <c r="L856" s="210"/>
      <c r="M856" s="210"/>
      <c r="N856" s="210"/>
      <c r="O856" s="210"/>
      <c r="P856" s="210"/>
      <c r="Q856" s="210"/>
      <c r="R856" s="210"/>
      <c r="S856" s="210"/>
      <c r="T856" s="210"/>
      <c r="U856" s="210"/>
      <c r="V856" s="210"/>
      <c r="W856" s="210"/>
      <c r="X856" s="210"/>
      <c r="Y856" s="210"/>
      <c r="Z856" s="210"/>
    </row>
    <row r="857">
      <c r="A857" s="209"/>
      <c r="B857" s="209"/>
      <c r="C857" s="210"/>
      <c r="D857" s="210"/>
      <c r="E857" s="210"/>
      <c r="F857" s="210"/>
      <c r="G857" s="210"/>
      <c r="H857" s="210"/>
      <c r="I857" s="210"/>
      <c r="J857" s="210"/>
      <c r="K857" s="210"/>
      <c r="L857" s="210"/>
      <c r="M857" s="210"/>
      <c r="N857" s="210"/>
      <c r="O857" s="210"/>
      <c r="P857" s="210"/>
      <c r="Q857" s="210"/>
      <c r="R857" s="210"/>
      <c r="S857" s="210"/>
      <c r="T857" s="210"/>
      <c r="U857" s="210"/>
      <c r="V857" s="210"/>
      <c r="W857" s="210"/>
      <c r="X857" s="210"/>
      <c r="Y857" s="210"/>
      <c r="Z857" s="210"/>
    </row>
    <row r="858">
      <c r="A858" s="209"/>
      <c r="B858" s="209"/>
      <c r="C858" s="210"/>
      <c r="D858" s="210"/>
      <c r="E858" s="210"/>
      <c r="F858" s="210"/>
      <c r="G858" s="210"/>
      <c r="H858" s="210"/>
      <c r="I858" s="210"/>
      <c r="J858" s="210"/>
      <c r="K858" s="210"/>
      <c r="L858" s="210"/>
      <c r="M858" s="210"/>
      <c r="N858" s="210"/>
      <c r="O858" s="210"/>
      <c r="P858" s="210"/>
      <c r="Q858" s="210"/>
      <c r="R858" s="210"/>
      <c r="S858" s="210"/>
      <c r="T858" s="210"/>
      <c r="U858" s="210"/>
      <c r="V858" s="210"/>
      <c r="W858" s="210"/>
      <c r="X858" s="210"/>
      <c r="Y858" s="210"/>
      <c r="Z858" s="210"/>
    </row>
    <row r="859">
      <c r="A859" s="209"/>
      <c r="B859" s="209"/>
      <c r="C859" s="210"/>
      <c r="D859" s="210"/>
      <c r="E859" s="210"/>
      <c r="F859" s="210"/>
      <c r="G859" s="210"/>
      <c r="H859" s="210"/>
      <c r="I859" s="210"/>
      <c r="J859" s="210"/>
      <c r="K859" s="210"/>
      <c r="L859" s="210"/>
      <c r="M859" s="210"/>
      <c r="N859" s="210"/>
      <c r="O859" s="210"/>
      <c r="P859" s="210"/>
      <c r="Q859" s="210"/>
      <c r="R859" s="210"/>
      <c r="S859" s="210"/>
      <c r="T859" s="210"/>
      <c r="U859" s="210"/>
      <c r="V859" s="210"/>
      <c r="W859" s="210"/>
      <c r="X859" s="210"/>
      <c r="Y859" s="210"/>
      <c r="Z859" s="210"/>
    </row>
    <row r="860">
      <c r="A860" s="209"/>
      <c r="B860" s="209"/>
      <c r="C860" s="210"/>
      <c r="D860" s="210"/>
      <c r="E860" s="210"/>
      <c r="F860" s="210"/>
      <c r="G860" s="210"/>
      <c r="H860" s="210"/>
      <c r="I860" s="210"/>
      <c r="J860" s="210"/>
      <c r="K860" s="210"/>
      <c r="L860" s="210"/>
      <c r="M860" s="210"/>
      <c r="N860" s="210"/>
      <c r="O860" s="210"/>
      <c r="P860" s="210"/>
      <c r="Q860" s="210"/>
      <c r="R860" s="210"/>
      <c r="S860" s="210"/>
      <c r="T860" s="210"/>
      <c r="U860" s="210"/>
      <c r="V860" s="210"/>
      <c r="W860" s="210"/>
      <c r="X860" s="210"/>
      <c r="Y860" s="210"/>
      <c r="Z860" s="210"/>
    </row>
    <row r="861">
      <c r="A861" s="209"/>
      <c r="B861" s="209"/>
      <c r="C861" s="210"/>
      <c r="D861" s="210"/>
      <c r="E861" s="210"/>
      <c r="F861" s="210"/>
      <c r="G861" s="210"/>
      <c r="H861" s="210"/>
      <c r="I861" s="210"/>
      <c r="J861" s="210"/>
      <c r="K861" s="210"/>
      <c r="L861" s="210"/>
      <c r="M861" s="210"/>
      <c r="N861" s="210"/>
      <c r="O861" s="210"/>
      <c r="P861" s="210"/>
      <c r="Q861" s="210"/>
      <c r="R861" s="210"/>
      <c r="S861" s="210"/>
      <c r="T861" s="210"/>
      <c r="U861" s="210"/>
      <c r="V861" s="210"/>
      <c r="W861" s="210"/>
      <c r="X861" s="210"/>
      <c r="Y861" s="210"/>
      <c r="Z861" s="210"/>
    </row>
    <row r="862">
      <c r="A862" s="209"/>
      <c r="B862" s="209"/>
      <c r="C862" s="210"/>
      <c r="D862" s="210"/>
      <c r="E862" s="210"/>
      <c r="F862" s="210"/>
      <c r="G862" s="210"/>
      <c r="H862" s="210"/>
      <c r="I862" s="210"/>
      <c r="J862" s="210"/>
      <c r="K862" s="210"/>
      <c r="L862" s="210"/>
      <c r="M862" s="210"/>
      <c r="N862" s="210"/>
      <c r="O862" s="210"/>
      <c r="P862" s="210"/>
      <c r="Q862" s="210"/>
      <c r="R862" s="210"/>
      <c r="S862" s="210"/>
      <c r="T862" s="210"/>
      <c r="U862" s="210"/>
      <c r="V862" s="210"/>
      <c r="W862" s="210"/>
      <c r="X862" s="210"/>
      <c r="Y862" s="210"/>
      <c r="Z862" s="210"/>
    </row>
    <row r="863">
      <c r="A863" s="209"/>
      <c r="B863" s="209"/>
      <c r="C863" s="210"/>
      <c r="D863" s="210"/>
      <c r="E863" s="210"/>
      <c r="F863" s="210"/>
      <c r="G863" s="210"/>
      <c r="H863" s="210"/>
      <c r="I863" s="210"/>
      <c r="J863" s="210"/>
      <c r="K863" s="210"/>
      <c r="L863" s="210"/>
      <c r="M863" s="210"/>
      <c r="N863" s="210"/>
      <c r="O863" s="210"/>
      <c r="P863" s="210"/>
      <c r="Q863" s="210"/>
      <c r="R863" s="210"/>
      <c r="S863" s="210"/>
      <c r="T863" s="210"/>
      <c r="U863" s="210"/>
      <c r="V863" s="210"/>
      <c r="W863" s="210"/>
      <c r="X863" s="210"/>
      <c r="Y863" s="210"/>
      <c r="Z863" s="210"/>
    </row>
    <row r="864">
      <c r="A864" s="209"/>
      <c r="B864" s="209"/>
      <c r="C864" s="210"/>
      <c r="D864" s="210"/>
      <c r="E864" s="210"/>
      <c r="F864" s="210"/>
      <c r="G864" s="210"/>
      <c r="H864" s="210"/>
      <c r="I864" s="210"/>
      <c r="J864" s="210"/>
      <c r="K864" s="210"/>
      <c r="L864" s="210"/>
      <c r="M864" s="210"/>
      <c r="N864" s="210"/>
      <c r="O864" s="210"/>
      <c r="P864" s="210"/>
      <c r="Q864" s="210"/>
      <c r="R864" s="210"/>
      <c r="S864" s="210"/>
      <c r="T864" s="210"/>
      <c r="U864" s="210"/>
      <c r="V864" s="210"/>
      <c r="W864" s="210"/>
      <c r="X864" s="210"/>
      <c r="Y864" s="210"/>
      <c r="Z864" s="210"/>
    </row>
    <row r="865">
      <c r="A865" s="209"/>
      <c r="B865" s="209"/>
      <c r="C865" s="210"/>
      <c r="D865" s="210"/>
      <c r="E865" s="210"/>
      <c r="F865" s="210"/>
      <c r="G865" s="210"/>
      <c r="H865" s="210"/>
      <c r="I865" s="210"/>
      <c r="J865" s="210"/>
      <c r="K865" s="210"/>
      <c r="L865" s="210"/>
      <c r="M865" s="210"/>
      <c r="N865" s="210"/>
      <c r="O865" s="210"/>
      <c r="P865" s="210"/>
      <c r="Q865" s="210"/>
      <c r="R865" s="210"/>
      <c r="S865" s="210"/>
      <c r="T865" s="210"/>
      <c r="U865" s="210"/>
      <c r="V865" s="210"/>
      <c r="W865" s="210"/>
      <c r="X865" s="210"/>
      <c r="Y865" s="210"/>
      <c r="Z865" s="210"/>
    </row>
    <row r="866">
      <c r="A866" s="209"/>
      <c r="B866" s="209"/>
      <c r="C866" s="210"/>
      <c r="D866" s="210"/>
      <c r="E866" s="210"/>
      <c r="F866" s="210"/>
      <c r="G866" s="210"/>
      <c r="H866" s="210"/>
      <c r="I866" s="210"/>
      <c r="J866" s="210"/>
      <c r="K866" s="210"/>
      <c r="L866" s="210"/>
      <c r="M866" s="210"/>
      <c r="N866" s="210"/>
      <c r="O866" s="210"/>
      <c r="P866" s="210"/>
      <c r="Q866" s="210"/>
      <c r="R866" s="210"/>
      <c r="S866" s="210"/>
      <c r="T866" s="210"/>
      <c r="U866" s="210"/>
      <c r="V866" s="210"/>
      <c r="W866" s="210"/>
      <c r="X866" s="210"/>
      <c r="Y866" s="210"/>
      <c r="Z866" s="210"/>
    </row>
    <row r="867">
      <c r="A867" s="209"/>
      <c r="B867" s="209"/>
      <c r="C867" s="210"/>
      <c r="D867" s="210"/>
      <c r="E867" s="210"/>
      <c r="F867" s="210"/>
      <c r="G867" s="210"/>
      <c r="H867" s="210"/>
      <c r="I867" s="210"/>
      <c r="J867" s="210"/>
      <c r="K867" s="210"/>
      <c r="L867" s="210"/>
      <c r="M867" s="210"/>
      <c r="N867" s="210"/>
      <c r="O867" s="210"/>
      <c r="P867" s="210"/>
      <c r="Q867" s="210"/>
      <c r="R867" s="210"/>
      <c r="S867" s="210"/>
      <c r="T867" s="210"/>
      <c r="U867" s="210"/>
      <c r="V867" s="210"/>
      <c r="W867" s="210"/>
      <c r="X867" s="210"/>
      <c r="Y867" s="210"/>
      <c r="Z867" s="210"/>
    </row>
    <row r="868">
      <c r="A868" s="209"/>
      <c r="B868" s="209"/>
      <c r="C868" s="210"/>
      <c r="D868" s="210"/>
      <c r="E868" s="210"/>
      <c r="F868" s="210"/>
      <c r="G868" s="210"/>
      <c r="H868" s="210"/>
      <c r="I868" s="210"/>
      <c r="J868" s="210"/>
      <c r="K868" s="210"/>
      <c r="L868" s="210"/>
      <c r="M868" s="210"/>
      <c r="N868" s="210"/>
      <c r="O868" s="210"/>
      <c r="P868" s="210"/>
      <c r="Q868" s="210"/>
      <c r="R868" s="210"/>
      <c r="S868" s="210"/>
      <c r="T868" s="210"/>
      <c r="U868" s="210"/>
      <c r="V868" s="210"/>
      <c r="W868" s="210"/>
      <c r="X868" s="210"/>
      <c r="Y868" s="210"/>
      <c r="Z868" s="210"/>
    </row>
    <row r="869">
      <c r="A869" s="209"/>
      <c r="B869" s="209"/>
      <c r="C869" s="210"/>
      <c r="D869" s="210"/>
      <c r="E869" s="210"/>
      <c r="F869" s="210"/>
      <c r="G869" s="210"/>
      <c r="H869" s="210"/>
      <c r="I869" s="210"/>
      <c r="J869" s="210"/>
      <c r="K869" s="210"/>
      <c r="L869" s="210"/>
      <c r="M869" s="210"/>
      <c r="N869" s="210"/>
      <c r="O869" s="210"/>
      <c r="P869" s="210"/>
      <c r="Q869" s="210"/>
      <c r="R869" s="210"/>
      <c r="S869" s="210"/>
      <c r="T869" s="210"/>
      <c r="U869" s="210"/>
      <c r="V869" s="210"/>
      <c r="W869" s="210"/>
      <c r="X869" s="210"/>
      <c r="Y869" s="210"/>
      <c r="Z869" s="210"/>
    </row>
    <row r="870">
      <c r="A870" s="209"/>
      <c r="B870" s="209"/>
      <c r="C870" s="210"/>
      <c r="D870" s="210"/>
      <c r="E870" s="210"/>
      <c r="F870" s="210"/>
      <c r="G870" s="210"/>
      <c r="H870" s="210"/>
      <c r="I870" s="210"/>
      <c r="J870" s="210"/>
      <c r="K870" s="210"/>
      <c r="L870" s="210"/>
      <c r="M870" s="210"/>
      <c r="N870" s="210"/>
      <c r="O870" s="210"/>
      <c r="P870" s="210"/>
      <c r="Q870" s="210"/>
      <c r="R870" s="210"/>
      <c r="S870" s="210"/>
      <c r="T870" s="210"/>
      <c r="U870" s="210"/>
      <c r="V870" s="210"/>
      <c r="W870" s="210"/>
      <c r="X870" s="210"/>
      <c r="Y870" s="210"/>
      <c r="Z870" s="210"/>
    </row>
    <row r="871">
      <c r="A871" s="209"/>
      <c r="B871" s="209"/>
      <c r="C871" s="210"/>
      <c r="D871" s="210"/>
      <c r="E871" s="210"/>
      <c r="F871" s="210"/>
      <c r="G871" s="210"/>
      <c r="H871" s="210"/>
      <c r="I871" s="210"/>
      <c r="J871" s="210"/>
      <c r="K871" s="210"/>
      <c r="L871" s="210"/>
      <c r="M871" s="210"/>
      <c r="N871" s="210"/>
      <c r="O871" s="210"/>
      <c r="P871" s="210"/>
      <c r="Q871" s="210"/>
      <c r="R871" s="210"/>
      <c r="S871" s="210"/>
      <c r="T871" s="210"/>
      <c r="U871" s="210"/>
      <c r="V871" s="210"/>
      <c r="W871" s="210"/>
      <c r="X871" s="210"/>
      <c r="Y871" s="210"/>
      <c r="Z871" s="210"/>
    </row>
    <row r="872">
      <c r="A872" s="209"/>
      <c r="B872" s="209"/>
      <c r="C872" s="210"/>
      <c r="D872" s="210"/>
      <c r="E872" s="210"/>
      <c r="F872" s="210"/>
      <c r="G872" s="210"/>
      <c r="H872" s="210"/>
      <c r="I872" s="210"/>
      <c r="J872" s="210"/>
      <c r="K872" s="210"/>
      <c r="L872" s="210"/>
      <c r="M872" s="210"/>
      <c r="N872" s="210"/>
      <c r="O872" s="210"/>
      <c r="P872" s="210"/>
      <c r="Q872" s="210"/>
      <c r="R872" s="210"/>
      <c r="S872" s="210"/>
      <c r="T872" s="210"/>
      <c r="U872" s="210"/>
      <c r="V872" s="210"/>
      <c r="W872" s="210"/>
      <c r="X872" s="210"/>
      <c r="Y872" s="210"/>
      <c r="Z872" s="210"/>
    </row>
    <row r="873">
      <c r="A873" s="209"/>
      <c r="B873" s="209"/>
      <c r="C873" s="210"/>
      <c r="D873" s="210"/>
      <c r="E873" s="210"/>
      <c r="F873" s="210"/>
      <c r="G873" s="210"/>
      <c r="H873" s="210"/>
      <c r="I873" s="210"/>
      <c r="J873" s="210"/>
      <c r="K873" s="210"/>
      <c r="L873" s="210"/>
      <c r="M873" s="210"/>
      <c r="N873" s="210"/>
      <c r="O873" s="210"/>
      <c r="P873" s="210"/>
      <c r="Q873" s="210"/>
      <c r="R873" s="210"/>
      <c r="S873" s="210"/>
      <c r="T873" s="210"/>
      <c r="U873" s="210"/>
      <c r="V873" s="210"/>
      <c r="W873" s="210"/>
      <c r="X873" s="210"/>
      <c r="Y873" s="210"/>
      <c r="Z873" s="210"/>
    </row>
    <row r="874">
      <c r="A874" s="209"/>
      <c r="B874" s="209"/>
      <c r="C874" s="210"/>
      <c r="D874" s="210"/>
      <c r="E874" s="210"/>
      <c r="F874" s="210"/>
      <c r="G874" s="210"/>
      <c r="H874" s="210"/>
      <c r="I874" s="210"/>
      <c r="J874" s="210"/>
      <c r="K874" s="210"/>
      <c r="L874" s="210"/>
      <c r="M874" s="210"/>
      <c r="N874" s="210"/>
      <c r="O874" s="210"/>
      <c r="P874" s="210"/>
      <c r="Q874" s="210"/>
      <c r="R874" s="210"/>
      <c r="S874" s="210"/>
      <c r="T874" s="210"/>
      <c r="U874" s="210"/>
      <c r="V874" s="210"/>
      <c r="W874" s="210"/>
      <c r="X874" s="210"/>
      <c r="Y874" s="210"/>
      <c r="Z874" s="210"/>
    </row>
    <row r="875">
      <c r="A875" s="209"/>
      <c r="B875" s="209"/>
      <c r="C875" s="210"/>
      <c r="D875" s="210"/>
      <c r="E875" s="210"/>
      <c r="F875" s="210"/>
      <c r="G875" s="210"/>
      <c r="H875" s="210"/>
      <c r="I875" s="210"/>
      <c r="J875" s="210"/>
      <c r="K875" s="210"/>
      <c r="L875" s="210"/>
      <c r="M875" s="210"/>
      <c r="N875" s="210"/>
      <c r="O875" s="210"/>
      <c r="P875" s="210"/>
      <c r="Q875" s="210"/>
      <c r="R875" s="210"/>
      <c r="S875" s="210"/>
      <c r="T875" s="210"/>
      <c r="U875" s="210"/>
      <c r="V875" s="210"/>
      <c r="W875" s="210"/>
      <c r="X875" s="210"/>
      <c r="Y875" s="210"/>
      <c r="Z875" s="210"/>
    </row>
    <row r="876">
      <c r="A876" s="209"/>
      <c r="B876" s="209"/>
      <c r="C876" s="210"/>
      <c r="D876" s="210"/>
      <c r="E876" s="210"/>
      <c r="F876" s="210"/>
      <c r="G876" s="210"/>
      <c r="H876" s="210"/>
      <c r="I876" s="210"/>
      <c r="J876" s="210"/>
      <c r="K876" s="210"/>
      <c r="L876" s="210"/>
      <c r="M876" s="210"/>
      <c r="N876" s="210"/>
      <c r="O876" s="210"/>
      <c r="P876" s="210"/>
      <c r="Q876" s="210"/>
      <c r="R876" s="210"/>
      <c r="S876" s="210"/>
      <c r="T876" s="210"/>
      <c r="U876" s="210"/>
      <c r="V876" s="210"/>
      <c r="W876" s="210"/>
      <c r="X876" s="210"/>
      <c r="Y876" s="210"/>
      <c r="Z876" s="210"/>
    </row>
    <row r="877">
      <c r="A877" s="209"/>
      <c r="B877" s="209"/>
      <c r="C877" s="210"/>
      <c r="D877" s="210"/>
      <c r="E877" s="210"/>
      <c r="F877" s="210"/>
      <c r="G877" s="210"/>
      <c r="H877" s="210"/>
      <c r="I877" s="210"/>
      <c r="J877" s="210"/>
      <c r="K877" s="210"/>
      <c r="L877" s="210"/>
      <c r="M877" s="210"/>
      <c r="N877" s="210"/>
      <c r="O877" s="210"/>
      <c r="P877" s="210"/>
      <c r="Q877" s="210"/>
      <c r="R877" s="210"/>
      <c r="S877" s="210"/>
      <c r="T877" s="210"/>
      <c r="U877" s="210"/>
      <c r="V877" s="210"/>
      <c r="W877" s="210"/>
      <c r="X877" s="210"/>
      <c r="Y877" s="210"/>
      <c r="Z877" s="210"/>
    </row>
    <row r="878">
      <c r="A878" s="209"/>
      <c r="B878" s="209"/>
      <c r="C878" s="210"/>
      <c r="D878" s="210"/>
      <c r="E878" s="210"/>
      <c r="F878" s="210"/>
      <c r="G878" s="210"/>
      <c r="H878" s="210"/>
      <c r="I878" s="210"/>
      <c r="J878" s="210"/>
      <c r="K878" s="210"/>
      <c r="L878" s="210"/>
      <c r="M878" s="210"/>
      <c r="N878" s="210"/>
      <c r="O878" s="210"/>
      <c r="P878" s="210"/>
      <c r="Q878" s="210"/>
      <c r="R878" s="210"/>
      <c r="S878" s="210"/>
      <c r="T878" s="210"/>
      <c r="U878" s="210"/>
      <c r="V878" s="210"/>
      <c r="W878" s="210"/>
      <c r="X878" s="210"/>
      <c r="Y878" s="210"/>
      <c r="Z878" s="210"/>
    </row>
    <row r="879">
      <c r="A879" s="209"/>
      <c r="B879" s="209"/>
      <c r="C879" s="210"/>
      <c r="D879" s="210"/>
      <c r="E879" s="210"/>
      <c r="F879" s="210"/>
      <c r="G879" s="210"/>
      <c r="H879" s="210"/>
      <c r="I879" s="210"/>
      <c r="J879" s="210"/>
      <c r="K879" s="210"/>
      <c r="L879" s="210"/>
      <c r="M879" s="210"/>
      <c r="N879" s="210"/>
      <c r="O879" s="210"/>
      <c r="P879" s="210"/>
      <c r="Q879" s="210"/>
      <c r="R879" s="210"/>
      <c r="S879" s="210"/>
      <c r="T879" s="210"/>
      <c r="U879" s="210"/>
      <c r="V879" s="210"/>
      <c r="W879" s="210"/>
      <c r="X879" s="210"/>
      <c r="Y879" s="210"/>
      <c r="Z879" s="210"/>
    </row>
    <row r="880">
      <c r="A880" s="209"/>
      <c r="B880" s="209"/>
      <c r="C880" s="210"/>
      <c r="D880" s="210"/>
      <c r="E880" s="210"/>
      <c r="F880" s="210"/>
      <c r="G880" s="210"/>
      <c r="H880" s="210"/>
      <c r="I880" s="210"/>
      <c r="J880" s="210"/>
      <c r="K880" s="210"/>
      <c r="L880" s="210"/>
      <c r="M880" s="210"/>
      <c r="N880" s="210"/>
      <c r="O880" s="210"/>
      <c r="P880" s="210"/>
      <c r="Q880" s="210"/>
      <c r="R880" s="210"/>
      <c r="S880" s="210"/>
      <c r="T880" s="210"/>
      <c r="U880" s="210"/>
      <c r="V880" s="210"/>
      <c r="W880" s="210"/>
      <c r="X880" s="210"/>
      <c r="Y880" s="210"/>
      <c r="Z880" s="210"/>
    </row>
    <row r="881">
      <c r="A881" s="209"/>
      <c r="B881" s="209"/>
      <c r="C881" s="210"/>
      <c r="D881" s="210"/>
      <c r="E881" s="210"/>
      <c r="F881" s="210"/>
      <c r="G881" s="210"/>
      <c r="H881" s="210"/>
      <c r="I881" s="210"/>
      <c r="J881" s="210"/>
      <c r="K881" s="210"/>
      <c r="L881" s="210"/>
      <c r="M881" s="210"/>
      <c r="N881" s="210"/>
      <c r="O881" s="210"/>
      <c r="P881" s="210"/>
      <c r="Q881" s="210"/>
      <c r="R881" s="210"/>
      <c r="S881" s="210"/>
      <c r="T881" s="210"/>
      <c r="U881" s="210"/>
      <c r="V881" s="210"/>
      <c r="W881" s="210"/>
      <c r="X881" s="210"/>
      <c r="Y881" s="210"/>
      <c r="Z881" s="210"/>
    </row>
    <row r="882">
      <c r="A882" s="209"/>
      <c r="B882" s="209"/>
      <c r="C882" s="210"/>
      <c r="D882" s="210"/>
      <c r="E882" s="210"/>
      <c r="F882" s="210"/>
      <c r="G882" s="210"/>
      <c r="H882" s="210"/>
      <c r="I882" s="210"/>
      <c r="J882" s="210"/>
      <c r="K882" s="210"/>
      <c r="L882" s="210"/>
      <c r="M882" s="210"/>
      <c r="N882" s="210"/>
      <c r="O882" s="210"/>
      <c r="P882" s="210"/>
      <c r="Q882" s="210"/>
      <c r="R882" s="210"/>
      <c r="S882" s="210"/>
      <c r="T882" s="210"/>
      <c r="U882" s="210"/>
      <c r="V882" s="210"/>
      <c r="W882" s="210"/>
      <c r="X882" s="210"/>
      <c r="Y882" s="210"/>
      <c r="Z882" s="210"/>
    </row>
    <row r="883">
      <c r="A883" s="209"/>
      <c r="B883" s="209"/>
      <c r="C883" s="210"/>
      <c r="D883" s="210"/>
      <c r="E883" s="210"/>
      <c r="F883" s="210"/>
      <c r="G883" s="210"/>
      <c r="H883" s="210"/>
      <c r="I883" s="210"/>
      <c r="J883" s="210"/>
      <c r="K883" s="210"/>
      <c r="L883" s="210"/>
      <c r="M883" s="210"/>
      <c r="N883" s="210"/>
      <c r="O883" s="210"/>
      <c r="P883" s="210"/>
      <c r="Q883" s="210"/>
      <c r="R883" s="210"/>
      <c r="S883" s="210"/>
      <c r="T883" s="210"/>
      <c r="U883" s="210"/>
      <c r="V883" s="210"/>
      <c r="W883" s="210"/>
      <c r="X883" s="210"/>
      <c r="Y883" s="210"/>
      <c r="Z883" s="210"/>
    </row>
    <row r="884">
      <c r="A884" s="209"/>
      <c r="B884" s="209"/>
      <c r="C884" s="210"/>
      <c r="D884" s="210"/>
      <c r="E884" s="210"/>
      <c r="F884" s="210"/>
      <c r="G884" s="210"/>
      <c r="H884" s="210"/>
      <c r="I884" s="210"/>
      <c r="J884" s="210"/>
      <c r="K884" s="210"/>
      <c r="L884" s="210"/>
      <c r="M884" s="210"/>
      <c r="N884" s="210"/>
      <c r="O884" s="210"/>
      <c r="P884" s="210"/>
      <c r="Q884" s="210"/>
      <c r="R884" s="210"/>
      <c r="S884" s="210"/>
      <c r="T884" s="210"/>
      <c r="U884" s="210"/>
      <c r="V884" s="210"/>
      <c r="W884" s="210"/>
      <c r="X884" s="210"/>
      <c r="Y884" s="210"/>
      <c r="Z884" s="210"/>
    </row>
    <row r="885">
      <c r="A885" s="209"/>
      <c r="B885" s="209"/>
      <c r="C885" s="210"/>
      <c r="D885" s="210"/>
      <c r="E885" s="210"/>
      <c r="F885" s="210"/>
      <c r="G885" s="210"/>
      <c r="H885" s="210"/>
      <c r="I885" s="210"/>
      <c r="J885" s="210"/>
      <c r="K885" s="210"/>
      <c r="L885" s="210"/>
      <c r="M885" s="210"/>
      <c r="N885" s="210"/>
      <c r="O885" s="210"/>
      <c r="P885" s="210"/>
      <c r="Q885" s="210"/>
      <c r="R885" s="210"/>
      <c r="S885" s="210"/>
      <c r="T885" s="210"/>
      <c r="U885" s="210"/>
      <c r="V885" s="210"/>
      <c r="W885" s="210"/>
      <c r="X885" s="210"/>
      <c r="Y885" s="210"/>
      <c r="Z885" s="210"/>
    </row>
    <row r="886">
      <c r="A886" s="209"/>
      <c r="B886" s="209"/>
      <c r="C886" s="210"/>
      <c r="D886" s="210"/>
      <c r="E886" s="210"/>
      <c r="F886" s="210"/>
      <c r="G886" s="210"/>
      <c r="H886" s="210"/>
      <c r="I886" s="210"/>
      <c r="J886" s="210"/>
      <c r="K886" s="210"/>
      <c r="L886" s="210"/>
      <c r="M886" s="210"/>
      <c r="N886" s="210"/>
      <c r="O886" s="210"/>
      <c r="P886" s="210"/>
      <c r="Q886" s="210"/>
      <c r="R886" s="210"/>
      <c r="S886" s="210"/>
      <c r="T886" s="210"/>
      <c r="U886" s="210"/>
      <c r="V886" s="210"/>
      <c r="W886" s="210"/>
      <c r="X886" s="210"/>
      <c r="Y886" s="210"/>
      <c r="Z886" s="210"/>
    </row>
    <row r="887">
      <c r="A887" s="209"/>
      <c r="B887" s="209"/>
      <c r="C887" s="210"/>
      <c r="D887" s="210"/>
      <c r="E887" s="210"/>
      <c r="F887" s="210"/>
      <c r="G887" s="210"/>
      <c r="H887" s="210"/>
      <c r="I887" s="210"/>
      <c r="J887" s="210"/>
      <c r="K887" s="210"/>
      <c r="L887" s="210"/>
      <c r="M887" s="210"/>
      <c r="N887" s="210"/>
      <c r="O887" s="210"/>
      <c r="P887" s="210"/>
      <c r="Q887" s="210"/>
      <c r="R887" s="210"/>
      <c r="S887" s="210"/>
      <c r="T887" s="210"/>
      <c r="U887" s="210"/>
      <c r="V887" s="210"/>
      <c r="W887" s="210"/>
      <c r="X887" s="210"/>
      <c r="Y887" s="210"/>
      <c r="Z887" s="210"/>
    </row>
    <row r="888">
      <c r="A888" s="209"/>
      <c r="B888" s="209"/>
      <c r="C888" s="210"/>
      <c r="D888" s="210"/>
      <c r="E888" s="210"/>
      <c r="F888" s="210"/>
      <c r="G888" s="210"/>
      <c r="H888" s="210"/>
      <c r="I888" s="210"/>
      <c r="J888" s="210"/>
      <c r="K888" s="210"/>
      <c r="L888" s="210"/>
      <c r="M888" s="210"/>
      <c r="N888" s="210"/>
      <c r="O888" s="210"/>
      <c r="P888" s="210"/>
      <c r="Q888" s="210"/>
      <c r="R888" s="210"/>
      <c r="S888" s="210"/>
      <c r="T888" s="210"/>
      <c r="U888" s="210"/>
      <c r="V888" s="210"/>
      <c r="W888" s="210"/>
      <c r="X888" s="210"/>
      <c r="Y888" s="210"/>
      <c r="Z888" s="210"/>
    </row>
    <row r="889">
      <c r="A889" s="209"/>
      <c r="B889" s="209"/>
      <c r="C889" s="210"/>
      <c r="D889" s="210"/>
      <c r="E889" s="210"/>
      <c r="F889" s="210"/>
      <c r="G889" s="210"/>
      <c r="H889" s="210"/>
      <c r="I889" s="210"/>
      <c r="J889" s="210"/>
      <c r="K889" s="210"/>
      <c r="L889" s="210"/>
      <c r="M889" s="210"/>
      <c r="N889" s="210"/>
      <c r="O889" s="210"/>
      <c r="P889" s="210"/>
      <c r="Q889" s="210"/>
      <c r="R889" s="210"/>
      <c r="S889" s="210"/>
      <c r="T889" s="210"/>
      <c r="U889" s="210"/>
      <c r="V889" s="210"/>
      <c r="W889" s="210"/>
      <c r="X889" s="210"/>
      <c r="Y889" s="210"/>
      <c r="Z889" s="210"/>
    </row>
    <row r="890">
      <c r="A890" s="209"/>
      <c r="B890" s="209"/>
      <c r="C890" s="210"/>
      <c r="D890" s="210"/>
      <c r="E890" s="210"/>
      <c r="F890" s="210"/>
      <c r="G890" s="210"/>
      <c r="H890" s="210"/>
      <c r="I890" s="210"/>
      <c r="J890" s="210"/>
      <c r="K890" s="210"/>
      <c r="L890" s="210"/>
      <c r="M890" s="210"/>
      <c r="N890" s="210"/>
      <c r="O890" s="210"/>
      <c r="P890" s="210"/>
      <c r="Q890" s="210"/>
      <c r="R890" s="210"/>
      <c r="S890" s="210"/>
      <c r="T890" s="210"/>
      <c r="U890" s="210"/>
      <c r="V890" s="210"/>
      <c r="W890" s="210"/>
      <c r="X890" s="210"/>
      <c r="Y890" s="210"/>
      <c r="Z890" s="210"/>
    </row>
    <row r="891">
      <c r="A891" s="209"/>
      <c r="B891" s="209"/>
      <c r="C891" s="210"/>
      <c r="D891" s="210"/>
      <c r="E891" s="210"/>
      <c r="F891" s="210"/>
      <c r="G891" s="210"/>
      <c r="H891" s="210"/>
      <c r="I891" s="210"/>
      <c r="J891" s="210"/>
      <c r="K891" s="210"/>
      <c r="L891" s="210"/>
      <c r="M891" s="210"/>
      <c r="N891" s="210"/>
      <c r="O891" s="210"/>
      <c r="P891" s="210"/>
      <c r="Q891" s="210"/>
      <c r="R891" s="210"/>
      <c r="S891" s="210"/>
      <c r="T891" s="210"/>
      <c r="U891" s="210"/>
      <c r="V891" s="210"/>
      <c r="W891" s="210"/>
      <c r="X891" s="210"/>
      <c r="Y891" s="210"/>
      <c r="Z891" s="210"/>
    </row>
    <row r="892">
      <c r="A892" s="209"/>
      <c r="B892" s="209"/>
      <c r="C892" s="210"/>
      <c r="D892" s="210"/>
      <c r="E892" s="210"/>
      <c r="F892" s="210"/>
      <c r="G892" s="210"/>
      <c r="H892" s="210"/>
      <c r="I892" s="210"/>
      <c r="J892" s="210"/>
      <c r="K892" s="210"/>
      <c r="L892" s="210"/>
      <c r="M892" s="210"/>
      <c r="N892" s="210"/>
      <c r="O892" s="210"/>
      <c r="P892" s="210"/>
      <c r="Q892" s="210"/>
      <c r="R892" s="210"/>
      <c r="S892" s="210"/>
      <c r="T892" s="210"/>
      <c r="U892" s="210"/>
      <c r="V892" s="210"/>
      <c r="W892" s="210"/>
      <c r="X892" s="210"/>
      <c r="Y892" s="210"/>
      <c r="Z892" s="210"/>
    </row>
    <row r="893">
      <c r="A893" s="209"/>
      <c r="B893" s="209"/>
      <c r="C893" s="210"/>
      <c r="D893" s="210"/>
      <c r="E893" s="210"/>
      <c r="F893" s="210"/>
      <c r="G893" s="210"/>
      <c r="H893" s="210"/>
      <c r="I893" s="210"/>
      <c r="J893" s="210"/>
      <c r="K893" s="210"/>
      <c r="L893" s="210"/>
      <c r="M893" s="210"/>
      <c r="N893" s="210"/>
      <c r="O893" s="210"/>
      <c r="P893" s="210"/>
      <c r="Q893" s="210"/>
      <c r="R893" s="210"/>
      <c r="S893" s="210"/>
      <c r="T893" s="210"/>
      <c r="U893" s="210"/>
      <c r="V893" s="210"/>
      <c r="W893" s="210"/>
      <c r="X893" s="210"/>
      <c r="Y893" s="210"/>
      <c r="Z893" s="210"/>
    </row>
    <row r="894">
      <c r="A894" s="209"/>
      <c r="B894" s="209"/>
      <c r="C894" s="210"/>
      <c r="D894" s="210"/>
      <c r="E894" s="210"/>
      <c r="F894" s="210"/>
      <c r="G894" s="210"/>
      <c r="H894" s="210"/>
      <c r="I894" s="210"/>
      <c r="J894" s="210"/>
      <c r="K894" s="210"/>
      <c r="L894" s="210"/>
      <c r="M894" s="210"/>
      <c r="N894" s="210"/>
      <c r="O894" s="210"/>
      <c r="P894" s="210"/>
      <c r="Q894" s="210"/>
      <c r="R894" s="210"/>
      <c r="S894" s="210"/>
      <c r="T894" s="210"/>
      <c r="U894" s="210"/>
      <c r="V894" s="210"/>
      <c r="W894" s="210"/>
      <c r="X894" s="210"/>
      <c r="Y894" s="210"/>
      <c r="Z894" s="210"/>
    </row>
    <row r="895">
      <c r="A895" s="209"/>
      <c r="B895" s="209"/>
      <c r="C895" s="210"/>
      <c r="D895" s="210"/>
      <c r="E895" s="210"/>
      <c r="F895" s="210"/>
      <c r="G895" s="210"/>
      <c r="H895" s="210"/>
      <c r="I895" s="210"/>
      <c r="J895" s="210"/>
      <c r="K895" s="210"/>
      <c r="L895" s="210"/>
      <c r="M895" s="210"/>
      <c r="N895" s="210"/>
      <c r="O895" s="210"/>
      <c r="P895" s="210"/>
      <c r="Q895" s="210"/>
      <c r="R895" s="210"/>
      <c r="S895" s="210"/>
      <c r="T895" s="210"/>
      <c r="U895" s="210"/>
      <c r="V895" s="210"/>
      <c r="W895" s="210"/>
      <c r="X895" s="210"/>
      <c r="Y895" s="210"/>
      <c r="Z895" s="210"/>
    </row>
    <row r="896">
      <c r="A896" s="209"/>
      <c r="B896" s="209"/>
      <c r="C896" s="210"/>
      <c r="D896" s="210"/>
      <c r="E896" s="210"/>
      <c r="F896" s="210"/>
      <c r="G896" s="210"/>
      <c r="H896" s="210"/>
      <c r="I896" s="210"/>
      <c r="J896" s="210"/>
      <c r="K896" s="210"/>
      <c r="L896" s="210"/>
      <c r="M896" s="210"/>
      <c r="N896" s="210"/>
      <c r="O896" s="210"/>
      <c r="P896" s="210"/>
      <c r="Q896" s="210"/>
      <c r="R896" s="210"/>
      <c r="S896" s="210"/>
      <c r="T896" s="210"/>
      <c r="U896" s="210"/>
      <c r="V896" s="210"/>
      <c r="W896" s="210"/>
      <c r="X896" s="210"/>
      <c r="Y896" s="210"/>
      <c r="Z896" s="210"/>
    </row>
    <row r="897">
      <c r="A897" s="209"/>
      <c r="B897" s="209"/>
      <c r="C897" s="210"/>
      <c r="D897" s="210"/>
      <c r="E897" s="210"/>
      <c r="F897" s="210"/>
      <c r="G897" s="210"/>
      <c r="H897" s="210"/>
      <c r="I897" s="210"/>
      <c r="J897" s="210"/>
      <c r="K897" s="210"/>
      <c r="L897" s="210"/>
      <c r="M897" s="210"/>
      <c r="N897" s="210"/>
      <c r="O897" s="210"/>
      <c r="P897" s="210"/>
      <c r="Q897" s="210"/>
      <c r="R897" s="210"/>
      <c r="S897" s="210"/>
      <c r="T897" s="210"/>
      <c r="U897" s="210"/>
      <c r="V897" s="210"/>
      <c r="W897" s="210"/>
      <c r="X897" s="210"/>
      <c r="Y897" s="210"/>
      <c r="Z897" s="210"/>
    </row>
    <row r="898">
      <c r="A898" s="209"/>
      <c r="B898" s="209"/>
      <c r="C898" s="210"/>
      <c r="D898" s="210"/>
      <c r="E898" s="210"/>
      <c r="F898" s="210"/>
      <c r="G898" s="210"/>
      <c r="H898" s="210"/>
      <c r="I898" s="210"/>
      <c r="J898" s="210"/>
      <c r="K898" s="210"/>
      <c r="L898" s="210"/>
      <c r="M898" s="210"/>
      <c r="N898" s="210"/>
      <c r="O898" s="210"/>
      <c r="P898" s="210"/>
      <c r="Q898" s="210"/>
      <c r="R898" s="210"/>
      <c r="S898" s="210"/>
      <c r="T898" s="210"/>
      <c r="U898" s="210"/>
      <c r="V898" s="210"/>
      <c r="W898" s="210"/>
      <c r="X898" s="210"/>
      <c r="Y898" s="210"/>
      <c r="Z898" s="210"/>
    </row>
    <row r="899">
      <c r="A899" s="209"/>
      <c r="B899" s="209"/>
      <c r="C899" s="210"/>
      <c r="D899" s="210"/>
      <c r="E899" s="210"/>
      <c r="F899" s="210"/>
      <c r="G899" s="210"/>
      <c r="H899" s="210"/>
      <c r="I899" s="210"/>
      <c r="J899" s="210"/>
      <c r="K899" s="210"/>
      <c r="L899" s="210"/>
      <c r="M899" s="210"/>
      <c r="N899" s="210"/>
      <c r="O899" s="210"/>
      <c r="P899" s="210"/>
      <c r="Q899" s="210"/>
      <c r="R899" s="210"/>
      <c r="S899" s="210"/>
      <c r="T899" s="210"/>
      <c r="U899" s="210"/>
      <c r="V899" s="210"/>
      <c r="W899" s="210"/>
      <c r="X899" s="210"/>
      <c r="Y899" s="210"/>
      <c r="Z899" s="210"/>
    </row>
    <row r="900">
      <c r="A900" s="209"/>
      <c r="B900" s="209"/>
      <c r="C900" s="210"/>
      <c r="D900" s="210"/>
      <c r="E900" s="210"/>
      <c r="F900" s="210"/>
      <c r="G900" s="210"/>
      <c r="H900" s="210"/>
      <c r="I900" s="210"/>
      <c r="J900" s="210"/>
      <c r="K900" s="210"/>
      <c r="L900" s="210"/>
      <c r="M900" s="210"/>
      <c r="N900" s="210"/>
      <c r="O900" s="210"/>
      <c r="P900" s="210"/>
      <c r="Q900" s="210"/>
      <c r="R900" s="210"/>
      <c r="S900" s="210"/>
      <c r="T900" s="210"/>
      <c r="U900" s="210"/>
      <c r="V900" s="210"/>
      <c r="W900" s="210"/>
      <c r="X900" s="210"/>
      <c r="Y900" s="210"/>
      <c r="Z900" s="210"/>
    </row>
    <row r="901">
      <c r="A901" s="209"/>
      <c r="B901" s="209"/>
      <c r="C901" s="210"/>
      <c r="D901" s="210"/>
      <c r="E901" s="210"/>
      <c r="F901" s="210"/>
      <c r="G901" s="210"/>
      <c r="H901" s="210"/>
      <c r="I901" s="210"/>
      <c r="J901" s="210"/>
      <c r="K901" s="210"/>
      <c r="L901" s="210"/>
      <c r="M901" s="210"/>
      <c r="N901" s="210"/>
      <c r="O901" s="210"/>
      <c r="P901" s="210"/>
      <c r="Q901" s="210"/>
      <c r="R901" s="210"/>
      <c r="S901" s="210"/>
      <c r="T901" s="210"/>
      <c r="U901" s="210"/>
      <c r="V901" s="210"/>
      <c r="W901" s="210"/>
      <c r="X901" s="210"/>
      <c r="Y901" s="210"/>
      <c r="Z901" s="210"/>
    </row>
    <row r="902">
      <c r="A902" s="209"/>
      <c r="B902" s="209"/>
      <c r="C902" s="210"/>
      <c r="D902" s="210"/>
      <c r="E902" s="210"/>
      <c r="F902" s="210"/>
      <c r="G902" s="210"/>
      <c r="H902" s="210"/>
      <c r="I902" s="210"/>
      <c r="J902" s="210"/>
      <c r="K902" s="210"/>
      <c r="L902" s="210"/>
      <c r="M902" s="210"/>
      <c r="N902" s="210"/>
      <c r="O902" s="210"/>
      <c r="P902" s="210"/>
      <c r="Q902" s="210"/>
      <c r="R902" s="210"/>
      <c r="S902" s="210"/>
      <c r="T902" s="210"/>
      <c r="U902" s="210"/>
      <c r="V902" s="210"/>
      <c r="W902" s="210"/>
      <c r="X902" s="210"/>
      <c r="Y902" s="210"/>
      <c r="Z902" s="210"/>
    </row>
    <row r="903">
      <c r="A903" s="209"/>
      <c r="B903" s="209"/>
      <c r="C903" s="210"/>
      <c r="D903" s="210"/>
      <c r="E903" s="210"/>
      <c r="F903" s="210"/>
      <c r="G903" s="210"/>
      <c r="H903" s="210"/>
      <c r="I903" s="210"/>
      <c r="J903" s="210"/>
      <c r="K903" s="210"/>
      <c r="L903" s="210"/>
      <c r="M903" s="210"/>
      <c r="N903" s="210"/>
      <c r="O903" s="210"/>
      <c r="P903" s="210"/>
      <c r="Q903" s="210"/>
      <c r="R903" s="210"/>
      <c r="S903" s="210"/>
      <c r="T903" s="210"/>
      <c r="U903" s="210"/>
      <c r="V903" s="210"/>
      <c r="W903" s="210"/>
      <c r="X903" s="210"/>
      <c r="Y903" s="210"/>
      <c r="Z903" s="210"/>
    </row>
    <row r="904">
      <c r="A904" s="209"/>
      <c r="B904" s="209"/>
      <c r="C904" s="210"/>
      <c r="D904" s="210"/>
      <c r="E904" s="210"/>
      <c r="F904" s="210"/>
      <c r="G904" s="210"/>
      <c r="H904" s="210"/>
      <c r="I904" s="210"/>
      <c r="J904" s="210"/>
      <c r="K904" s="210"/>
      <c r="L904" s="210"/>
      <c r="M904" s="210"/>
      <c r="N904" s="210"/>
      <c r="O904" s="210"/>
      <c r="P904" s="210"/>
      <c r="Q904" s="210"/>
      <c r="R904" s="210"/>
      <c r="S904" s="210"/>
      <c r="T904" s="210"/>
      <c r="U904" s="210"/>
      <c r="V904" s="210"/>
      <c r="W904" s="210"/>
      <c r="X904" s="210"/>
      <c r="Y904" s="210"/>
      <c r="Z904" s="210"/>
    </row>
    <row r="905">
      <c r="A905" s="209"/>
      <c r="B905" s="209"/>
      <c r="C905" s="210"/>
      <c r="D905" s="210"/>
      <c r="E905" s="210"/>
      <c r="F905" s="210"/>
      <c r="G905" s="210"/>
      <c r="H905" s="210"/>
      <c r="I905" s="210"/>
      <c r="J905" s="210"/>
      <c r="K905" s="210"/>
      <c r="L905" s="210"/>
      <c r="M905" s="210"/>
      <c r="N905" s="210"/>
      <c r="O905" s="210"/>
      <c r="P905" s="210"/>
      <c r="Q905" s="210"/>
      <c r="R905" s="210"/>
      <c r="S905" s="210"/>
      <c r="T905" s="210"/>
      <c r="U905" s="210"/>
      <c r="V905" s="210"/>
      <c r="W905" s="210"/>
      <c r="X905" s="210"/>
      <c r="Y905" s="210"/>
      <c r="Z905" s="210"/>
    </row>
    <row r="906">
      <c r="A906" s="209"/>
      <c r="B906" s="209"/>
      <c r="C906" s="210"/>
      <c r="D906" s="210"/>
      <c r="E906" s="210"/>
      <c r="F906" s="210"/>
      <c r="G906" s="210"/>
      <c r="H906" s="210"/>
      <c r="I906" s="210"/>
      <c r="J906" s="210"/>
      <c r="K906" s="210"/>
      <c r="L906" s="210"/>
      <c r="M906" s="210"/>
      <c r="N906" s="210"/>
      <c r="O906" s="210"/>
      <c r="P906" s="210"/>
      <c r="Q906" s="210"/>
      <c r="R906" s="210"/>
      <c r="S906" s="210"/>
      <c r="T906" s="210"/>
      <c r="U906" s="210"/>
      <c r="V906" s="210"/>
      <c r="W906" s="210"/>
      <c r="X906" s="210"/>
      <c r="Y906" s="210"/>
      <c r="Z906" s="210"/>
    </row>
    <row r="907">
      <c r="A907" s="209"/>
      <c r="B907" s="209"/>
      <c r="C907" s="210"/>
      <c r="D907" s="210"/>
      <c r="E907" s="210"/>
      <c r="F907" s="210"/>
      <c r="G907" s="210"/>
      <c r="H907" s="210"/>
      <c r="I907" s="210"/>
      <c r="J907" s="210"/>
      <c r="K907" s="210"/>
      <c r="L907" s="210"/>
      <c r="M907" s="210"/>
      <c r="N907" s="210"/>
      <c r="O907" s="210"/>
      <c r="P907" s="210"/>
      <c r="Q907" s="210"/>
      <c r="R907" s="210"/>
      <c r="S907" s="210"/>
      <c r="T907" s="210"/>
      <c r="U907" s="210"/>
      <c r="V907" s="210"/>
      <c r="W907" s="210"/>
      <c r="X907" s="210"/>
      <c r="Y907" s="210"/>
      <c r="Z907" s="210"/>
    </row>
    <row r="908">
      <c r="A908" s="209"/>
      <c r="B908" s="209"/>
      <c r="C908" s="210"/>
      <c r="D908" s="210"/>
      <c r="E908" s="210"/>
      <c r="F908" s="210"/>
      <c r="G908" s="210"/>
      <c r="H908" s="210"/>
      <c r="I908" s="210"/>
      <c r="J908" s="210"/>
      <c r="K908" s="210"/>
      <c r="L908" s="210"/>
      <c r="M908" s="210"/>
      <c r="N908" s="210"/>
      <c r="O908" s="210"/>
      <c r="P908" s="210"/>
      <c r="Q908" s="210"/>
      <c r="R908" s="210"/>
      <c r="S908" s="210"/>
      <c r="T908" s="210"/>
      <c r="U908" s="210"/>
      <c r="V908" s="210"/>
      <c r="W908" s="210"/>
      <c r="X908" s="210"/>
      <c r="Y908" s="210"/>
      <c r="Z908" s="210"/>
    </row>
    <row r="909">
      <c r="A909" s="209"/>
      <c r="B909" s="209"/>
      <c r="C909" s="210"/>
      <c r="D909" s="210"/>
      <c r="E909" s="210"/>
      <c r="F909" s="210"/>
      <c r="G909" s="210"/>
      <c r="H909" s="210"/>
      <c r="I909" s="210"/>
      <c r="J909" s="210"/>
      <c r="K909" s="210"/>
      <c r="L909" s="210"/>
      <c r="M909" s="210"/>
      <c r="N909" s="210"/>
      <c r="O909" s="210"/>
      <c r="P909" s="210"/>
      <c r="Q909" s="210"/>
      <c r="R909" s="210"/>
      <c r="S909" s="210"/>
      <c r="T909" s="210"/>
      <c r="U909" s="210"/>
      <c r="V909" s="210"/>
      <c r="W909" s="210"/>
      <c r="X909" s="210"/>
      <c r="Y909" s="210"/>
      <c r="Z909" s="210"/>
    </row>
    <row r="910">
      <c r="A910" s="209"/>
      <c r="B910" s="209"/>
      <c r="C910" s="210"/>
      <c r="D910" s="210"/>
      <c r="E910" s="210"/>
      <c r="F910" s="210"/>
      <c r="G910" s="210"/>
      <c r="H910" s="210"/>
      <c r="I910" s="210"/>
      <c r="J910" s="210"/>
      <c r="K910" s="210"/>
      <c r="L910" s="210"/>
      <c r="M910" s="210"/>
      <c r="N910" s="210"/>
      <c r="O910" s="210"/>
      <c r="P910" s="210"/>
      <c r="Q910" s="210"/>
      <c r="R910" s="210"/>
      <c r="S910" s="210"/>
      <c r="T910" s="210"/>
      <c r="U910" s="210"/>
      <c r="V910" s="210"/>
      <c r="W910" s="210"/>
      <c r="X910" s="210"/>
      <c r="Y910" s="210"/>
      <c r="Z910" s="210"/>
    </row>
    <row r="911">
      <c r="A911" s="209"/>
      <c r="B911" s="209"/>
      <c r="C911" s="210"/>
      <c r="D911" s="210"/>
      <c r="E911" s="210"/>
      <c r="F911" s="210"/>
      <c r="G911" s="210"/>
      <c r="H911" s="210"/>
      <c r="I911" s="210"/>
      <c r="J911" s="210"/>
      <c r="K911" s="210"/>
      <c r="L911" s="210"/>
      <c r="M911" s="210"/>
      <c r="N911" s="210"/>
      <c r="O911" s="210"/>
      <c r="P911" s="210"/>
      <c r="Q911" s="210"/>
      <c r="R911" s="210"/>
      <c r="S911" s="210"/>
      <c r="T911" s="210"/>
      <c r="U911" s="210"/>
      <c r="V911" s="210"/>
      <c r="W911" s="210"/>
      <c r="X911" s="210"/>
      <c r="Y911" s="210"/>
      <c r="Z911" s="210"/>
    </row>
    <row r="912">
      <c r="A912" s="209"/>
      <c r="B912" s="209"/>
      <c r="C912" s="210"/>
      <c r="D912" s="210"/>
      <c r="E912" s="210"/>
      <c r="F912" s="210"/>
      <c r="G912" s="210"/>
      <c r="H912" s="210"/>
      <c r="I912" s="210"/>
      <c r="J912" s="210"/>
      <c r="K912" s="210"/>
      <c r="L912" s="210"/>
      <c r="M912" s="210"/>
      <c r="N912" s="210"/>
      <c r="O912" s="210"/>
      <c r="P912" s="210"/>
      <c r="Q912" s="210"/>
      <c r="R912" s="210"/>
      <c r="S912" s="210"/>
      <c r="T912" s="210"/>
      <c r="U912" s="210"/>
      <c r="V912" s="210"/>
      <c r="W912" s="210"/>
      <c r="X912" s="210"/>
      <c r="Y912" s="210"/>
      <c r="Z912" s="210"/>
    </row>
    <row r="913">
      <c r="A913" s="209"/>
      <c r="B913" s="209"/>
      <c r="C913" s="210"/>
      <c r="D913" s="210"/>
      <c r="E913" s="210"/>
      <c r="F913" s="210"/>
      <c r="G913" s="210"/>
      <c r="H913" s="210"/>
      <c r="I913" s="210"/>
      <c r="J913" s="210"/>
      <c r="K913" s="210"/>
      <c r="L913" s="210"/>
      <c r="M913" s="210"/>
      <c r="N913" s="210"/>
      <c r="O913" s="210"/>
      <c r="P913" s="210"/>
      <c r="Q913" s="210"/>
      <c r="R913" s="210"/>
      <c r="S913" s="210"/>
      <c r="T913" s="210"/>
      <c r="U913" s="210"/>
      <c r="V913" s="210"/>
      <c r="W913" s="210"/>
      <c r="X913" s="210"/>
      <c r="Y913" s="210"/>
      <c r="Z913" s="210"/>
    </row>
    <row r="914">
      <c r="A914" s="209"/>
      <c r="B914" s="209"/>
      <c r="C914" s="210"/>
      <c r="D914" s="210"/>
      <c r="E914" s="210"/>
      <c r="F914" s="210"/>
      <c r="G914" s="210"/>
      <c r="H914" s="210"/>
      <c r="I914" s="210"/>
      <c r="J914" s="210"/>
      <c r="K914" s="210"/>
      <c r="L914" s="210"/>
      <c r="M914" s="210"/>
      <c r="N914" s="210"/>
      <c r="O914" s="210"/>
      <c r="P914" s="210"/>
      <c r="Q914" s="210"/>
      <c r="R914" s="210"/>
      <c r="S914" s="210"/>
      <c r="T914" s="210"/>
      <c r="U914" s="210"/>
      <c r="V914" s="210"/>
      <c r="W914" s="210"/>
      <c r="X914" s="210"/>
      <c r="Y914" s="210"/>
      <c r="Z914" s="210"/>
    </row>
    <row r="915">
      <c r="A915" s="209"/>
      <c r="B915" s="209"/>
      <c r="C915" s="210"/>
      <c r="D915" s="210"/>
      <c r="E915" s="210"/>
      <c r="F915" s="210"/>
      <c r="G915" s="210"/>
      <c r="H915" s="210"/>
      <c r="I915" s="210"/>
      <c r="J915" s="210"/>
      <c r="K915" s="210"/>
      <c r="L915" s="210"/>
      <c r="M915" s="210"/>
      <c r="N915" s="210"/>
      <c r="O915" s="210"/>
      <c r="P915" s="210"/>
      <c r="Q915" s="210"/>
      <c r="R915" s="210"/>
      <c r="S915" s="210"/>
      <c r="T915" s="210"/>
      <c r="U915" s="210"/>
      <c r="V915" s="210"/>
      <c r="W915" s="210"/>
      <c r="X915" s="210"/>
      <c r="Y915" s="210"/>
      <c r="Z915" s="210"/>
    </row>
    <row r="916">
      <c r="A916" s="209"/>
      <c r="B916" s="209"/>
      <c r="C916" s="210"/>
      <c r="D916" s="210"/>
      <c r="E916" s="210"/>
      <c r="F916" s="210"/>
      <c r="G916" s="210"/>
      <c r="H916" s="210"/>
      <c r="I916" s="210"/>
      <c r="J916" s="210"/>
      <c r="K916" s="210"/>
      <c r="L916" s="210"/>
      <c r="M916" s="210"/>
      <c r="N916" s="210"/>
      <c r="O916" s="210"/>
      <c r="P916" s="210"/>
      <c r="Q916" s="210"/>
      <c r="R916" s="210"/>
      <c r="S916" s="210"/>
      <c r="T916" s="210"/>
      <c r="U916" s="210"/>
      <c r="V916" s="210"/>
      <c r="W916" s="210"/>
      <c r="X916" s="210"/>
      <c r="Y916" s="210"/>
      <c r="Z916" s="210"/>
    </row>
    <row r="917">
      <c r="A917" s="209"/>
      <c r="B917" s="209"/>
      <c r="C917" s="210"/>
      <c r="D917" s="210"/>
      <c r="E917" s="210"/>
      <c r="F917" s="210"/>
      <c r="G917" s="210"/>
      <c r="H917" s="210"/>
      <c r="I917" s="210"/>
      <c r="J917" s="210"/>
      <c r="K917" s="210"/>
      <c r="L917" s="210"/>
      <c r="M917" s="210"/>
      <c r="N917" s="210"/>
      <c r="O917" s="210"/>
      <c r="P917" s="210"/>
      <c r="Q917" s="210"/>
      <c r="R917" s="210"/>
      <c r="S917" s="210"/>
      <c r="T917" s="210"/>
      <c r="U917" s="210"/>
      <c r="V917" s="210"/>
      <c r="W917" s="210"/>
      <c r="X917" s="210"/>
      <c r="Y917" s="210"/>
      <c r="Z917" s="210"/>
    </row>
    <row r="918">
      <c r="A918" s="209"/>
      <c r="B918" s="209"/>
      <c r="C918" s="210"/>
      <c r="D918" s="210"/>
      <c r="E918" s="210"/>
      <c r="F918" s="210"/>
      <c r="G918" s="210"/>
      <c r="H918" s="210"/>
      <c r="I918" s="210"/>
      <c r="J918" s="210"/>
      <c r="K918" s="210"/>
      <c r="L918" s="210"/>
      <c r="M918" s="210"/>
      <c r="N918" s="210"/>
      <c r="O918" s="210"/>
      <c r="P918" s="210"/>
      <c r="Q918" s="210"/>
      <c r="R918" s="210"/>
      <c r="S918" s="210"/>
      <c r="T918" s="210"/>
      <c r="U918" s="210"/>
      <c r="V918" s="210"/>
      <c r="W918" s="210"/>
      <c r="X918" s="210"/>
      <c r="Y918" s="210"/>
      <c r="Z918" s="210"/>
    </row>
    <row r="919">
      <c r="A919" s="209"/>
      <c r="B919" s="209"/>
      <c r="C919" s="210"/>
      <c r="D919" s="210"/>
      <c r="E919" s="210"/>
      <c r="F919" s="210"/>
      <c r="G919" s="210"/>
      <c r="H919" s="210"/>
      <c r="I919" s="210"/>
      <c r="J919" s="210"/>
      <c r="K919" s="210"/>
      <c r="L919" s="210"/>
      <c r="M919" s="210"/>
      <c r="N919" s="210"/>
      <c r="O919" s="210"/>
      <c r="P919" s="210"/>
      <c r="Q919" s="210"/>
      <c r="R919" s="210"/>
      <c r="S919" s="210"/>
      <c r="T919" s="210"/>
      <c r="U919" s="210"/>
      <c r="V919" s="210"/>
      <c r="W919" s="210"/>
      <c r="X919" s="210"/>
      <c r="Y919" s="210"/>
      <c r="Z919" s="210"/>
    </row>
    <row r="920">
      <c r="A920" s="209"/>
      <c r="B920" s="209"/>
      <c r="C920" s="210"/>
      <c r="D920" s="210"/>
      <c r="E920" s="210"/>
      <c r="F920" s="210"/>
      <c r="G920" s="210"/>
      <c r="H920" s="210"/>
      <c r="I920" s="210"/>
      <c r="J920" s="210"/>
      <c r="K920" s="210"/>
      <c r="L920" s="210"/>
      <c r="M920" s="210"/>
      <c r="N920" s="210"/>
      <c r="O920" s="210"/>
      <c r="P920" s="210"/>
      <c r="Q920" s="210"/>
      <c r="R920" s="210"/>
      <c r="S920" s="210"/>
      <c r="T920" s="210"/>
      <c r="U920" s="210"/>
      <c r="V920" s="210"/>
      <c r="W920" s="210"/>
      <c r="X920" s="210"/>
      <c r="Y920" s="210"/>
      <c r="Z920" s="210"/>
    </row>
    <row r="921">
      <c r="A921" s="209"/>
      <c r="B921" s="209"/>
      <c r="C921" s="210"/>
      <c r="D921" s="210"/>
      <c r="E921" s="210"/>
      <c r="F921" s="210"/>
      <c r="G921" s="210"/>
      <c r="H921" s="210"/>
      <c r="I921" s="210"/>
      <c r="J921" s="210"/>
      <c r="K921" s="210"/>
      <c r="L921" s="210"/>
      <c r="M921" s="210"/>
      <c r="N921" s="210"/>
      <c r="O921" s="210"/>
      <c r="P921" s="210"/>
      <c r="Q921" s="210"/>
      <c r="R921" s="210"/>
      <c r="S921" s="210"/>
      <c r="T921" s="210"/>
      <c r="U921" s="210"/>
      <c r="V921" s="210"/>
      <c r="W921" s="210"/>
      <c r="X921" s="210"/>
      <c r="Y921" s="210"/>
      <c r="Z921" s="210"/>
    </row>
    <row r="922">
      <c r="A922" s="209"/>
      <c r="B922" s="209"/>
      <c r="C922" s="210"/>
      <c r="D922" s="210"/>
      <c r="E922" s="210"/>
      <c r="F922" s="210"/>
      <c r="G922" s="210"/>
      <c r="H922" s="210"/>
      <c r="I922" s="210"/>
      <c r="J922" s="210"/>
      <c r="K922" s="210"/>
      <c r="L922" s="210"/>
      <c r="M922" s="210"/>
      <c r="N922" s="210"/>
      <c r="O922" s="210"/>
      <c r="P922" s="210"/>
      <c r="Q922" s="210"/>
      <c r="R922" s="210"/>
      <c r="S922" s="210"/>
      <c r="T922" s="210"/>
      <c r="U922" s="210"/>
      <c r="V922" s="210"/>
      <c r="W922" s="210"/>
      <c r="X922" s="210"/>
      <c r="Y922" s="210"/>
      <c r="Z922" s="210"/>
    </row>
    <row r="923">
      <c r="A923" s="209"/>
      <c r="B923" s="209"/>
      <c r="C923" s="210"/>
      <c r="D923" s="210"/>
      <c r="E923" s="210"/>
      <c r="F923" s="210"/>
      <c r="G923" s="210"/>
      <c r="H923" s="210"/>
      <c r="I923" s="210"/>
      <c r="J923" s="210"/>
      <c r="K923" s="210"/>
      <c r="L923" s="210"/>
      <c r="M923" s="210"/>
      <c r="N923" s="210"/>
      <c r="O923" s="210"/>
      <c r="P923" s="210"/>
      <c r="Q923" s="210"/>
      <c r="R923" s="210"/>
      <c r="S923" s="210"/>
      <c r="T923" s="210"/>
      <c r="U923" s="210"/>
      <c r="V923" s="210"/>
      <c r="W923" s="210"/>
      <c r="X923" s="210"/>
      <c r="Y923" s="210"/>
      <c r="Z923" s="210"/>
    </row>
    <row r="924">
      <c r="A924" s="209"/>
      <c r="B924" s="209"/>
      <c r="C924" s="210"/>
      <c r="D924" s="210"/>
      <c r="E924" s="210"/>
      <c r="F924" s="210"/>
      <c r="G924" s="210"/>
      <c r="H924" s="210"/>
      <c r="I924" s="210"/>
      <c r="J924" s="210"/>
      <c r="K924" s="210"/>
      <c r="L924" s="210"/>
      <c r="M924" s="210"/>
      <c r="N924" s="210"/>
      <c r="O924" s="210"/>
      <c r="P924" s="210"/>
      <c r="Q924" s="210"/>
      <c r="R924" s="210"/>
      <c r="S924" s="210"/>
      <c r="T924" s="210"/>
      <c r="U924" s="210"/>
      <c r="V924" s="210"/>
      <c r="W924" s="210"/>
      <c r="X924" s="210"/>
      <c r="Y924" s="210"/>
      <c r="Z924" s="210"/>
    </row>
    <row r="925">
      <c r="A925" s="209"/>
      <c r="B925" s="209"/>
      <c r="C925" s="210"/>
      <c r="D925" s="210"/>
      <c r="E925" s="210"/>
      <c r="F925" s="210"/>
      <c r="G925" s="210"/>
      <c r="H925" s="210"/>
      <c r="I925" s="210"/>
      <c r="J925" s="210"/>
      <c r="K925" s="210"/>
      <c r="L925" s="210"/>
      <c r="M925" s="210"/>
      <c r="N925" s="210"/>
      <c r="O925" s="210"/>
      <c r="P925" s="210"/>
      <c r="Q925" s="210"/>
      <c r="R925" s="210"/>
      <c r="S925" s="210"/>
      <c r="T925" s="210"/>
      <c r="U925" s="210"/>
      <c r="V925" s="210"/>
      <c r="W925" s="210"/>
      <c r="X925" s="210"/>
      <c r="Y925" s="210"/>
      <c r="Z925" s="210"/>
    </row>
    <row r="926">
      <c r="A926" s="209"/>
      <c r="B926" s="209"/>
      <c r="C926" s="210"/>
      <c r="D926" s="210"/>
      <c r="E926" s="210"/>
      <c r="F926" s="210"/>
      <c r="G926" s="210"/>
      <c r="H926" s="210"/>
      <c r="I926" s="210"/>
      <c r="J926" s="210"/>
      <c r="K926" s="210"/>
      <c r="L926" s="210"/>
      <c r="M926" s="210"/>
      <c r="N926" s="210"/>
      <c r="O926" s="210"/>
      <c r="P926" s="210"/>
      <c r="Q926" s="210"/>
      <c r="R926" s="210"/>
      <c r="S926" s="210"/>
      <c r="T926" s="210"/>
      <c r="U926" s="210"/>
      <c r="V926" s="210"/>
      <c r="W926" s="210"/>
      <c r="X926" s="210"/>
      <c r="Y926" s="210"/>
      <c r="Z926" s="210"/>
    </row>
    <row r="927">
      <c r="A927" s="209"/>
      <c r="B927" s="209"/>
      <c r="C927" s="210"/>
      <c r="D927" s="210"/>
      <c r="E927" s="210"/>
      <c r="F927" s="210"/>
      <c r="G927" s="210"/>
      <c r="H927" s="210"/>
      <c r="I927" s="210"/>
      <c r="J927" s="210"/>
      <c r="K927" s="210"/>
      <c r="L927" s="210"/>
      <c r="M927" s="210"/>
      <c r="N927" s="210"/>
      <c r="O927" s="210"/>
      <c r="P927" s="210"/>
      <c r="Q927" s="210"/>
      <c r="R927" s="210"/>
      <c r="S927" s="210"/>
      <c r="T927" s="210"/>
      <c r="U927" s="210"/>
      <c r="V927" s="210"/>
      <c r="W927" s="210"/>
      <c r="X927" s="210"/>
      <c r="Y927" s="210"/>
      <c r="Z927" s="210"/>
    </row>
    <row r="928">
      <c r="A928" s="209"/>
      <c r="B928" s="209"/>
      <c r="C928" s="210"/>
      <c r="D928" s="210"/>
      <c r="E928" s="210"/>
      <c r="F928" s="210"/>
      <c r="G928" s="210"/>
      <c r="H928" s="210"/>
      <c r="I928" s="210"/>
      <c r="J928" s="210"/>
      <c r="K928" s="210"/>
      <c r="L928" s="210"/>
      <c r="M928" s="210"/>
      <c r="N928" s="210"/>
      <c r="O928" s="210"/>
      <c r="P928" s="210"/>
      <c r="Q928" s="210"/>
      <c r="R928" s="210"/>
      <c r="S928" s="210"/>
      <c r="T928" s="210"/>
      <c r="U928" s="210"/>
      <c r="V928" s="210"/>
      <c r="W928" s="210"/>
      <c r="X928" s="210"/>
      <c r="Y928" s="210"/>
      <c r="Z928" s="210"/>
    </row>
    <row r="929">
      <c r="A929" s="209"/>
      <c r="B929" s="209"/>
      <c r="C929" s="210"/>
      <c r="D929" s="210"/>
      <c r="E929" s="210"/>
      <c r="F929" s="210"/>
      <c r="G929" s="210"/>
      <c r="H929" s="210"/>
      <c r="I929" s="210"/>
      <c r="J929" s="210"/>
      <c r="K929" s="210"/>
      <c r="L929" s="210"/>
      <c r="M929" s="210"/>
      <c r="N929" s="210"/>
      <c r="O929" s="210"/>
      <c r="P929" s="210"/>
      <c r="Q929" s="210"/>
      <c r="R929" s="210"/>
      <c r="S929" s="210"/>
      <c r="T929" s="210"/>
      <c r="U929" s="210"/>
      <c r="V929" s="210"/>
      <c r="W929" s="210"/>
      <c r="X929" s="210"/>
      <c r="Y929" s="210"/>
      <c r="Z929" s="210"/>
    </row>
    <row r="930">
      <c r="A930" s="209"/>
      <c r="B930" s="209"/>
      <c r="C930" s="210"/>
      <c r="D930" s="210"/>
      <c r="E930" s="210"/>
      <c r="F930" s="210"/>
      <c r="G930" s="210"/>
      <c r="H930" s="210"/>
      <c r="I930" s="210"/>
      <c r="J930" s="210"/>
      <c r="K930" s="210"/>
      <c r="L930" s="210"/>
      <c r="M930" s="210"/>
      <c r="N930" s="210"/>
      <c r="O930" s="210"/>
      <c r="P930" s="210"/>
      <c r="Q930" s="210"/>
      <c r="R930" s="210"/>
      <c r="S930" s="210"/>
      <c r="T930" s="210"/>
      <c r="U930" s="210"/>
      <c r="V930" s="210"/>
      <c r="W930" s="210"/>
      <c r="X930" s="210"/>
      <c r="Y930" s="210"/>
      <c r="Z930" s="210"/>
    </row>
    <row r="931">
      <c r="A931" s="209"/>
      <c r="B931" s="209"/>
      <c r="C931" s="210"/>
      <c r="D931" s="210"/>
      <c r="E931" s="210"/>
      <c r="F931" s="210"/>
      <c r="G931" s="210"/>
      <c r="H931" s="210"/>
      <c r="I931" s="210"/>
      <c r="J931" s="210"/>
      <c r="K931" s="210"/>
      <c r="L931" s="210"/>
      <c r="M931" s="210"/>
      <c r="N931" s="210"/>
      <c r="O931" s="210"/>
      <c r="P931" s="210"/>
      <c r="Q931" s="210"/>
      <c r="R931" s="210"/>
      <c r="S931" s="210"/>
      <c r="T931" s="210"/>
      <c r="U931" s="210"/>
      <c r="V931" s="210"/>
      <c r="W931" s="210"/>
      <c r="X931" s="210"/>
      <c r="Y931" s="210"/>
      <c r="Z931" s="210"/>
    </row>
    <row r="932">
      <c r="A932" s="209"/>
      <c r="B932" s="209"/>
      <c r="C932" s="210"/>
      <c r="D932" s="210"/>
      <c r="E932" s="210"/>
      <c r="F932" s="210"/>
      <c r="G932" s="210"/>
      <c r="H932" s="210"/>
      <c r="I932" s="210"/>
      <c r="J932" s="210"/>
      <c r="K932" s="210"/>
      <c r="L932" s="210"/>
      <c r="M932" s="210"/>
      <c r="N932" s="210"/>
      <c r="O932" s="210"/>
      <c r="P932" s="210"/>
      <c r="Q932" s="210"/>
      <c r="R932" s="210"/>
      <c r="S932" s="210"/>
      <c r="T932" s="210"/>
      <c r="U932" s="210"/>
      <c r="V932" s="210"/>
      <c r="W932" s="210"/>
      <c r="X932" s="210"/>
      <c r="Y932" s="210"/>
      <c r="Z932" s="210"/>
    </row>
    <row r="933">
      <c r="A933" s="209"/>
      <c r="B933" s="209"/>
      <c r="C933" s="210"/>
      <c r="D933" s="210"/>
      <c r="E933" s="210"/>
      <c r="F933" s="210"/>
      <c r="G933" s="210"/>
      <c r="H933" s="210"/>
      <c r="I933" s="210"/>
      <c r="J933" s="210"/>
      <c r="K933" s="210"/>
      <c r="L933" s="210"/>
      <c r="M933" s="210"/>
      <c r="N933" s="210"/>
      <c r="O933" s="210"/>
      <c r="P933" s="210"/>
      <c r="Q933" s="210"/>
      <c r="R933" s="210"/>
      <c r="S933" s="210"/>
      <c r="T933" s="210"/>
      <c r="U933" s="210"/>
      <c r="V933" s="210"/>
      <c r="W933" s="210"/>
      <c r="X933" s="210"/>
      <c r="Y933" s="210"/>
      <c r="Z933" s="210"/>
    </row>
    <row r="934">
      <c r="A934" s="209"/>
      <c r="B934" s="209"/>
      <c r="C934" s="210"/>
      <c r="D934" s="210"/>
      <c r="E934" s="210"/>
      <c r="F934" s="210"/>
      <c r="G934" s="210"/>
      <c r="H934" s="210"/>
      <c r="I934" s="210"/>
      <c r="J934" s="210"/>
      <c r="K934" s="210"/>
      <c r="L934" s="210"/>
      <c r="M934" s="210"/>
      <c r="N934" s="210"/>
      <c r="O934" s="210"/>
      <c r="P934" s="210"/>
      <c r="Q934" s="210"/>
      <c r="R934" s="210"/>
      <c r="S934" s="210"/>
      <c r="T934" s="210"/>
      <c r="U934" s="210"/>
      <c r="V934" s="210"/>
      <c r="W934" s="210"/>
      <c r="X934" s="210"/>
      <c r="Y934" s="210"/>
      <c r="Z934" s="210"/>
    </row>
    <row r="935">
      <c r="A935" s="209"/>
      <c r="B935" s="209"/>
      <c r="C935" s="210"/>
      <c r="D935" s="210"/>
      <c r="E935" s="210"/>
      <c r="F935" s="210"/>
      <c r="G935" s="210"/>
      <c r="H935" s="210"/>
      <c r="I935" s="210"/>
      <c r="J935" s="210"/>
      <c r="K935" s="210"/>
      <c r="L935" s="210"/>
      <c r="M935" s="210"/>
      <c r="N935" s="210"/>
      <c r="O935" s="210"/>
      <c r="P935" s="210"/>
      <c r="Q935" s="210"/>
      <c r="R935" s="210"/>
      <c r="S935" s="210"/>
      <c r="T935" s="210"/>
      <c r="U935" s="210"/>
      <c r="V935" s="210"/>
      <c r="W935" s="210"/>
      <c r="X935" s="210"/>
      <c r="Y935" s="210"/>
      <c r="Z935" s="210"/>
    </row>
    <row r="936">
      <c r="A936" s="209"/>
      <c r="B936" s="209"/>
      <c r="C936" s="210"/>
      <c r="D936" s="210"/>
      <c r="E936" s="210"/>
      <c r="F936" s="210"/>
      <c r="G936" s="210"/>
      <c r="H936" s="210"/>
      <c r="I936" s="210"/>
      <c r="J936" s="210"/>
      <c r="K936" s="210"/>
      <c r="L936" s="210"/>
      <c r="M936" s="210"/>
      <c r="N936" s="210"/>
      <c r="O936" s="210"/>
      <c r="P936" s="210"/>
      <c r="Q936" s="210"/>
      <c r="R936" s="210"/>
      <c r="S936" s="210"/>
      <c r="T936" s="210"/>
      <c r="U936" s="210"/>
      <c r="V936" s="210"/>
      <c r="W936" s="210"/>
      <c r="X936" s="210"/>
      <c r="Y936" s="210"/>
      <c r="Z936" s="210"/>
    </row>
    <row r="937">
      <c r="A937" s="209"/>
      <c r="B937" s="209"/>
      <c r="C937" s="210"/>
      <c r="D937" s="210"/>
      <c r="E937" s="210"/>
      <c r="F937" s="210"/>
      <c r="G937" s="210"/>
      <c r="H937" s="210"/>
      <c r="I937" s="210"/>
      <c r="J937" s="210"/>
      <c r="K937" s="210"/>
      <c r="L937" s="210"/>
      <c r="M937" s="210"/>
      <c r="N937" s="210"/>
      <c r="O937" s="210"/>
      <c r="P937" s="210"/>
      <c r="Q937" s="210"/>
      <c r="R937" s="210"/>
      <c r="S937" s="210"/>
      <c r="T937" s="210"/>
      <c r="U937" s="210"/>
      <c r="V937" s="210"/>
      <c r="W937" s="210"/>
      <c r="X937" s="210"/>
      <c r="Y937" s="210"/>
      <c r="Z937" s="210"/>
    </row>
    <row r="938">
      <c r="A938" s="209"/>
      <c r="B938" s="209"/>
      <c r="C938" s="210"/>
      <c r="D938" s="210"/>
      <c r="E938" s="210"/>
      <c r="F938" s="210"/>
      <c r="G938" s="210"/>
      <c r="H938" s="210"/>
      <c r="I938" s="210"/>
      <c r="J938" s="210"/>
      <c r="K938" s="210"/>
      <c r="L938" s="210"/>
      <c r="M938" s="210"/>
      <c r="N938" s="210"/>
      <c r="O938" s="210"/>
      <c r="P938" s="210"/>
      <c r="Q938" s="210"/>
      <c r="R938" s="210"/>
      <c r="S938" s="210"/>
      <c r="T938" s="210"/>
      <c r="U938" s="210"/>
      <c r="V938" s="210"/>
      <c r="W938" s="210"/>
      <c r="X938" s="210"/>
      <c r="Y938" s="210"/>
      <c r="Z938" s="210"/>
    </row>
    <row r="939">
      <c r="A939" s="209"/>
      <c r="B939" s="209"/>
      <c r="C939" s="210"/>
      <c r="D939" s="210"/>
      <c r="E939" s="210"/>
      <c r="F939" s="210"/>
      <c r="G939" s="210"/>
      <c r="H939" s="210"/>
      <c r="I939" s="210"/>
      <c r="J939" s="210"/>
      <c r="K939" s="210"/>
      <c r="L939" s="210"/>
      <c r="M939" s="210"/>
      <c r="N939" s="210"/>
      <c r="O939" s="210"/>
      <c r="P939" s="210"/>
      <c r="Q939" s="210"/>
      <c r="R939" s="210"/>
      <c r="S939" s="210"/>
      <c r="T939" s="210"/>
      <c r="U939" s="210"/>
      <c r="V939" s="210"/>
      <c r="W939" s="210"/>
      <c r="X939" s="210"/>
      <c r="Y939" s="210"/>
      <c r="Z939" s="210"/>
    </row>
    <row r="940">
      <c r="A940" s="209"/>
      <c r="B940" s="209"/>
      <c r="C940" s="210"/>
      <c r="D940" s="210"/>
      <c r="E940" s="210"/>
      <c r="F940" s="210"/>
      <c r="G940" s="210"/>
      <c r="H940" s="210"/>
      <c r="I940" s="210"/>
      <c r="J940" s="210"/>
      <c r="K940" s="210"/>
      <c r="L940" s="210"/>
      <c r="M940" s="210"/>
      <c r="N940" s="210"/>
      <c r="O940" s="210"/>
      <c r="P940" s="210"/>
      <c r="Q940" s="210"/>
      <c r="R940" s="210"/>
      <c r="S940" s="210"/>
      <c r="T940" s="210"/>
      <c r="U940" s="210"/>
      <c r="V940" s="210"/>
      <c r="W940" s="210"/>
      <c r="X940" s="210"/>
      <c r="Y940" s="210"/>
      <c r="Z940" s="210"/>
    </row>
    <row r="941">
      <c r="A941" s="209"/>
      <c r="B941" s="209"/>
      <c r="C941" s="210"/>
      <c r="D941" s="210"/>
      <c r="E941" s="210"/>
      <c r="F941" s="210"/>
      <c r="G941" s="210"/>
      <c r="H941" s="210"/>
      <c r="I941" s="210"/>
      <c r="J941" s="210"/>
      <c r="K941" s="210"/>
      <c r="L941" s="210"/>
      <c r="M941" s="210"/>
      <c r="N941" s="210"/>
      <c r="O941" s="210"/>
      <c r="P941" s="210"/>
      <c r="Q941" s="210"/>
      <c r="R941" s="210"/>
      <c r="S941" s="210"/>
      <c r="T941" s="210"/>
      <c r="U941" s="210"/>
      <c r="V941" s="210"/>
      <c r="W941" s="210"/>
      <c r="X941" s="210"/>
      <c r="Y941" s="210"/>
      <c r="Z941" s="210"/>
    </row>
    <row r="942">
      <c r="A942" s="209"/>
      <c r="B942" s="209"/>
      <c r="C942" s="210"/>
      <c r="D942" s="210"/>
      <c r="E942" s="210"/>
      <c r="F942" s="210"/>
      <c r="G942" s="210"/>
      <c r="H942" s="210"/>
      <c r="I942" s="210"/>
      <c r="J942" s="210"/>
      <c r="K942" s="210"/>
      <c r="L942" s="210"/>
      <c r="M942" s="210"/>
      <c r="N942" s="210"/>
      <c r="O942" s="210"/>
      <c r="P942" s="210"/>
      <c r="Q942" s="210"/>
      <c r="R942" s="210"/>
      <c r="S942" s="210"/>
      <c r="T942" s="210"/>
      <c r="U942" s="210"/>
      <c r="V942" s="210"/>
      <c r="W942" s="210"/>
      <c r="X942" s="210"/>
      <c r="Y942" s="210"/>
      <c r="Z942" s="210"/>
    </row>
    <row r="943">
      <c r="A943" s="209"/>
      <c r="B943" s="209"/>
      <c r="C943" s="210"/>
      <c r="D943" s="210"/>
      <c r="E943" s="210"/>
      <c r="F943" s="210"/>
      <c r="G943" s="210"/>
      <c r="H943" s="210"/>
      <c r="I943" s="210"/>
      <c r="J943" s="210"/>
      <c r="K943" s="210"/>
      <c r="L943" s="210"/>
      <c r="M943" s="210"/>
      <c r="N943" s="210"/>
      <c r="O943" s="210"/>
      <c r="P943" s="210"/>
      <c r="Q943" s="210"/>
      <c r="R943" s="210"/>
      <c r="S943" s="210"/>
      <c r="T943" s="210"/>
      <c r="U943" s="210"/>
      <c r="V943" s="210"/>
      <c r="W943" s="210"/>
      <c r="X943" s="210"/>
      <c r="Y943" s="210"/>
      <c r="Z943" s="210"/>
    </row>
    <row r="944">
      <c r="A944" s="209"/>
      <c r="B944" s="209"/>
      <c r="C944" s="210"/>
      <c r="D944" s="210"/>
      <c r="E944" s="210"/>
      <c r="F944" s="210"/>
      <c r="G944" s="210"/>
      <c r="H944" s="210"/>
      <c r="I944" s="210"/>
      <c r="J944" s="210"/>
      <c r="K944" s="210"/>
      <c r="L944" s="210"/>
      <c r="M944" s="210"/>
      <c r="N944" s="210"/>
      <c r="O944" s="210"/>
      <c r="P944" s="210"/>
      <c r="Q944" s="210"/>
      <c r="R944" s="210"/>
      <c r="S944" s="210"/>
      <c r="T944" s="210"/>
      <c r="U944" s="210"/>
      <c r="V944" s="210"/>
      <c r="W944" s="210"/>
      <c r="X944" s="210"/>
      <c r="Y944" s="210"/>
      <c r="Z944" s="210"/>
    </row>
    <row r="945">
      <c r="A945" s="209"/>
      <c r="B945" s="209"/>
      <c r="C945" s="210"/>
      <c r="D945" s="210"/>
      <c r="E945" s="210"/>
      <c r="F945" s="210"/>
      <c r="G945" s="210"/>
      <c r="H945" s="210"/>
      <c r="I945" s="210"/>
      <c r="J945" s="210"/>
      <c r="K945" s="210"/>
      <c r="L945" s="210"/>
      <c r="M945" s="210"/>
      <c r="N945" s="210"/>
      <c r="O945" s="210"/>
      <c r="P945" s="210"/>
      <c r="Q945" s="210"/>
      <c r="R945" s="210"/>
      <c r="S945" s="210"/>
      <c r="T945" s="210"/>
      <c r="U945" s="210"/>
      <c r="V945" s="210"/>
      <c r="W945" s="210"/>
      <c r="X945" s="210"/>
      <c r="Y945" s="210"/>
      <c r="Z945" s="210"/>
    </row>
    <row r="946">
      <c r="A946" s="209"/>
      <c r="B946" s="209"/>
      <c r="C946" s="210"/>
      <c r="D946" s="210"/>
      <c r="E946" s="210"/>
      <c r="F946" s="210"/>
      <c r="G946" s="210"/>
      <c r="H946" s="210"/>
      <c r="I946" s="210"/>
      <c r="J946" s="210"/>
      <c r="K946" s="210"/>
      <c r="L946" s="210"/>
      <c r="M946" s="210"/>
      <c r="N946" s="210"/>
      <c r="O946" s="210"/>
      <c r="P946" s="210"/>
      <c r="Q946" s="210"/>
      <c r="R946" s="210"/>
      <c r="S946" s="210"/>
      <c r="T946" s="210"/>
      <c r="U946" s="210"/>
      <c r="V946" s="210"/>
      <c r="W946" s="210"/>
      <c r="X946" s="210"/>
      <c r="Y946" s="210"/>
      <c r="Z946" s="210"/>
    </row>
    <row r="947">
      <c r="A947" s="209"/>
      <c r="B947" s="209"/>
      <c r="C947" s="210"/>
      <c r="D947" s="210"/>
      <c r="E947" s="210"/>
      <c r="F947" s="210"/>
      <c r="G947" s="210"/>
      <c r="H947" s="210"/>
      <c r="I947" s="210"/>
      <c r="J947" s="210"/>
      <c r="K947" s="210"/>
      <c r="L947" s="210"/>
      <c r="M947" s="210"/>
      <c r="N947" s="210"/>
      <c r="O947" s="210"/>
      <c r="P947" s="210"/>
      <c r="Q947" s="210"/>
      <c r="R947" s="210"/>
      <c r="S947" s="210"/>
      <c r="T947" s="210"/>
      <c r="U947" s="210"/>
      <c r="V947" s="210"/>
      <c r="W947" s="210"/>
      <c r="X947" s="210"/>
      <c r="Y947" s="210"/>
      <c r="Z947" s="210"/>
    </row>
    <row r="948">
      <c r="A948" s="209"/>
      <c r="B948" s="209"/>
      <c r="C948" s="210"/>
      <c r="D948" s="210"/>
      <c r="E948" s="210"/>
      <c r="F948" s="210"/>
      <c r="G948" s="210"/>
      <c r="H948" s="210"/>
      <c r="I948" s="210"/>
      <c r="J948" s="210"/>
      <c r="K948" s="210"/>
      <c r="L948" s="210"/>
      <c r="M948" s="210"/>
      <c r="N948" s="210"/>
      <c r="O948" s="210"/>
      <c r="P948" s="210"/>
      <c r="Q948" s="210"/>
      <c r="R948" s="210"/>
      <c r="S948" s="210"/>
      <c r="T948" s="210"/>
      <c r="U948" s="210"/>
      <c r="V948" s="210"/>
      <c r="W948" s="210"/>
      <c r="X948" s="210"/>
      <c r="Y948" s="210"/>
      <c r="Z948" s="210"/>
    </row>
    <row r="949">
      <c r="A949" s="209"/>
      <c r="B949" s="209"/>
      <c r="C949" s="210"/>
      <c r="D949" s="210"/>
      <c r="E949" s="210"/>
      <c r="F949" s="210"/>
      <c r="G949" s="210"/>
      <c r="H949" s="210"/>
      <c r="I949" s="210"/>
      <c r="J949" s="210"/>
      <c r="K949" s="210"/>
      <c r="L949" s="210"/>
      <c r="M949" s="210"/>
      <c r="N949" s="210"/>
      <c r="O949" s="210"/>
      <c r="P949" s="210"/>
      <c r="Q949" s="210"/>
      <c r="R949" s="210"/>
      <c r="S949" s="210"/>
      <c r="T949" s="210"/>
      <c r="U949" s="210"/>
      <c r="V949" s="210"/>
      <c r="W949" s="210"/>
      <c r="X949" s="210"/>
      <c r="Y949" s="210"/>
      <c r="Z949" s="210"/>
    </row>
    <row r="950">
      <c r="A950" s="209"/>
      <c r="B950" s="209"/>
      <c r="C950" s="210"/>
      <c r="D950" s="210"/>
      <c r="E950" s="210"/>
      <c r="F950" s="210"/>
      <c r="G950" s="210"/>
      <c r="H950" s="210"/>
      <c r="I950" s="210"/>
      <c r="J950" s="210"/>
      <c r="K950" s="210"/>
      <c r="L950" s="210"/>
      <c r="M950" s="210"/>
      <c r="N950" s="210"/>
      <c r="O950" s="210"/>
      <c r="P950" s="210"/>
      <c r="Q950" s="210"/>
      <c r="R950" s="210"/>
      <c r="S950" s="210"/>
      <c r="T950" s="210"/>
      <c r="U950" s="210"/>
      <c r="V950" s="210"/>
      <c r="W950" s="210"/>
      <c r="X950" s="210"/>
      <c r="Y950" s="210"/>
      <c r="Z950" s="210"/>
    </row>
    <row r="951">
      <c r="A951" s="209"/>
      <c r="B951" s="209"/>
      <c r="C951" s="210"/>
      <c r="D951" s="210"/>
      <c r="E951" s="210"/>
      <c r="F951" s="210"/>
      <c r="G951" s="210"/>
      <c r="H951" s="210"/>
      <c r="I951" s="210"/>
      <c r="J951" s="210"/>
      <c r="K951" s="210"/>
      <c r="L951" s="210"/>
      <c r="M951" s="210"/>
      <c r="N951" s="210"/>
      <c r="O951" s="210"/>
      <c r="P951" s="210"/>
      <c r="Q951" s="210"/>
      <c r="R951" s="210"/>
      <c r="S951" s="210"/>
      <c r="T951" s="210"/>
      <c r="U951" s="210"/>
      <c r="V951" s="210"/>
      <c r="W951" s="210"/>
      <c r="X951" s="210"/>
      <c r="Y951" s="210"/>
      <c r="Z951" s="210"/>
    </row>
    <row r="952">
      <c r="A952" s="209"/>
      <c r="B952" s="209"/>
      <c r="C952" s="210"/>
      <c r="D952" s="210"/>
      <c r="E952" s="210"/>
      <c r="F952" s="210"/>
      <c r="G952" s="210"/>
      <c r="H952" s="210"/>
      <c r="I952" s="210"/>
      <c r="J952" s="210"/>
      <c r="K952" s="210"/>
      <c r="L952" s="210"/>
      <c r="M952" s="210"/>
      <c r="N952" s="210"/>
      <c r="O952" s="210"/>
      <c r="P952" s="210"/>
      <c r="Q952" s="210"/>
      <c r="R952" s="210"/>
      <c r="S952" s="210"/>
      <c r="T952" s="210"/>
      <c r="U952" s="210"/>
      <c r="V952" s="210"/>
      <c r="W952" s="210"/>
      <c r="X952" s="210"/>
      <c r="Y952" s="210"/>
      <c r="Z952" s="210"/>
    </row>
    <row r="953">
      <c r="A953" s="209"/>
      <c r="B953" s="209"/>
      <c r="C953" s="210"/>
      <c r="D953" s="210"/>
      <c r="E953" s="210"/>
      <c r="F953" s="210"/>
      <c r="G953" s="210"/>
      <c r="H953" s="210"/>
      <c r="I953" s="210"/>
      <c r="J953" s="210"/>
      <c r="K953" s="210"/>
      <c r="L953" s="210"/>
      <c r="M953" s="210"/>
      <c r="N953" s="210"/>
      <c r="O953" s="210"/>
      <c r="P953" s="210"/>
      <c r="Q953" s="210"/>
      <c r="R953" s="210"/>
      <c r="S953" s="210"/>
      <c r="T953" s="210"/>
      <c r="U953" s="210"/>
      <c r="V953" s="210"/>
      <c r="W953" s="210"/>
      <c r="X953" s="210"/>
      <c r="Y953" s="210"/>
      <c r="Z953" s="210"/>
    </row>
    <row r="954">
      <c r="A954" s="209"/>
      <c r="B954" s="209"/>
      <c r="C954" s="210"/>
      <c r="D954" s="210"/>
      <c r="E954" s="210"/>
      <c r="F954" s="210"/>
      <c r="G954" s="210"/>
      <c r="H954" s="210"/>
      <c r="I954" s="210"/>
      <c r="J954" s="210"/>
      <c r="K954" s="210"/>
      <c r="L954" s="210"/>
      <c r="M954" s="210"/>
      <c r="N954" s="210"/>
      <c r="O954" s="210"/>
      <c r="P954" s="210"/>
      <c r="Q954" s="210"/>
      <c r="R954" s="210"/>
      <c r="S954" s="210"/>
      <c r="T954" s="210"/>
      <c r="U954" s="210"/>
      <c r="V954" s="210"/>
      <c r="W954" s="210"/>
      <c r="X954" s="210"/>
      <c r="Y954" s="210"/>
      <c r="Z954" s="210"/>
    </row>
    <row r="955">
      <c r="A955" s="209"/>
      <c r="B955" s="209"/>
      <c r="C955" s="210"/>
      <c r="D955" s="210"/>
      <c r="E955" s="210"/>
      <c r="F955" s="210"/>
      <c r="G955" s="210"/>
      <c r="H955" s="210"/>
      <c r="I955" s="210"/>
      <c r="J955" s="210"/>
      <c r="K955" s="210"/>
      <c r="L955" s="210"/>
      <c r="M955" s="210"/>
      <c r="N955" s="210"/>
      <c r="O955" s="210"/>
      <c r="P955" s="210"/>
      <c r="Q955" s="210"/>
      <c r="R955" s="210"/>
      <c r="S955" s="210"/>
      <c r="T955" s="210"/>
      <c r="U955" s="210"/>
      <c r="V955" s="210"/>
      <c r="W955" s="210"/>
      <c r="X955" s="210"/>
      <c r="Y955" s="210"/>
      <c r="Z955" s="210"/>
    </row>
    <row r="956">
      <c r="A956" s="209"/>
      <c r="B956" s="209"/>
      <c r="C956" s="210"/>
      <c r="D956" s="210"/>
      <c r="E956" s="210"/>
      <c r="F956" s="210"/>
      <c r="G956" s="210"/>
      <c r="H956" s="210"/>
      <c r="I956" s="210"/>
      <c r="J956" s="210"/>
      <c r="K956" s="210"/>
      <c r="L956" s="210"/>
      <c r="M956" s="210"/>
      <c r="N956" s="210"/>
      <c r="O956" s="210"/>
      <c r="P956" s="210"/>
      <c r="Q956" s="210"/>
      <c r="R956" s="210"/>
      <c r="S956" s="210"/>
      <c r="T956" s="210"/>
      <c r="U956" s="210"/>
      <c r="V956" s="210"/>
      <c r="W956" s="210"/>
      <c r="X956" s="210"/>
      <c r="Y956" s="210"/>
      <c r="Z956" s="210"/>
    </row>
    <row r="957">
      <c r="A957" s="209"/>
      <c r="B957" s="209"/>
      <c r="C957" s="210"/>
      <c r="D957" s="210"/>
      <c r="E957" s="210"/>
      <c r="F957" s="210"/>
      <c r="G957" s="210"/>
      <c r="H957" s="210"/>
      <c r="I957" s="210"/>
      <c r="J957" s="210"/>
      <c r="K957" s="210"/>
      <c r="L957" s="210"/>
      <c r="M957" s="210"/>
      <c r="N957" s="210"/>
      <c r="O957" s="210"/>
      <c r="P957" s="210"/>
      <c r="Q957" s="210"/>
      <c r="R957" s="210"/>
      <c r="S957" s="210"/>
      <c r="T957" s="210"/>
      <c r="U957" s="210"/>
      <c r="V957" s="210"/>
      <c r="W957" s="210"/>
      <c r="X957" s="210"/>
      <c r="Y957" s="210"/>
      <c r="Z957" s="210"/>
    </row>
    <row r="958">
      <c r="A958" s="209"/>
      <c r="B958" s="209"/>
      <c r="C958" s="210"/>
      <c r="D958" s="210"/>
      <c r="E958" s="210"/>
      <c r="F958" s="210"/>
      <c r="G958" s="210"/>
      <c r="H958" s="210"/>
      <c r="I958" s="210"/>
      <c r="J958" s="210"/>
      <c r="K958" s="210"/>
      <c r="L958" s="210"/>
      <c r="M958" s="210"/>
      <c r="N958" s="210"/>
      <c r="O958" s="210"/>
      <c r="P958" s="210"/>
      <c r="Q958" s="210"/>
      <c r="R958" s="210"/>
      <c r="S958" s="210"/>
      <c r="T958" s="210"/>
      <c r="U958" s="210"/>
      <c r="V958" s="210"/>
      <c r="W958" s="210"/>
      <c r="X958" s="210"/>
      <c r="Y958" s="210"/>
      <c r="Z958" s="210"/>
    </row>
    <row r="959">
      <c r="A959" s="209"/>
      <c r="B959" s="209"/>
      <c r="C959" s="210"/>
      <c r="D959" s="210"/>
      <c r="E959" s="210"/>
      <c r="F959" s="210"/>
      <c r="G959" s="210"/>
      <c r="H959" s="210"/>
      <c r="I959" s="210"/>
      <c r="J959" s="210"/>
      <c r="K959" s="210"/>
      <c r="L959" s="210"/>
      <c r="M959" s="210"/>
      <c r="N959" s="210"/>
      <c r="O959" s="210"/>
      <c r="P959" s="210"/>
      <c r="Q959" s="210"/>
      <c r="R959" s="210"/>
      <c r="S959" s="210"/>
      <c r="T959" s="210"/>
      <c r="U959" s="210"/>
      <c r="V959" s="210"/>
      <c r="W959" s="210"/>
      <c r="X959" s="210"/>
      <c r="Y959" s="210"/>
      <c r="Z959" s="210"/>
    </row>
    <row r="960">
      <c r="A960" s="209"/>
      <c r="B960" s="209"/>
      <c r="C960" s="210"/>
      <c r="D960" s="210"/>
      <c r="E960" s="210"/>
      <c r="F960" s="210"/>
      <c r="G960" s="210"/>
      <c r="H960" s="210"/>
      <c r="I960" s="210"/>
      <c r="J960" s="210"/>
      <c r="K960" s="210"/>
      <c r="L960" s="210"/>
      <c r="M960" s="210"/>
      <c r="N960" s="210"/>
      <c r="O960" s="210"/>
      <c r="P960" s="210"/>
      <c r="Q960" s="210"/>
      <c r="R960" s="210"/>
      <c r="S960" s="210"/>
      <c r="T960" s="210"/>
      <c r="U960" s="210"/>
      <c r="V960" s="210"/>
      <c r="W960" s="210"/>
      <c r="X960" s="210"/>
      <c r="Y960" s="210"/>
      <c r="Z960" s="210"/>
    </row>
    <row r="961">
      <c r="A961" s="209"/>
      <c r="B961" s="209"/>
      <c r="C961" s="210"/>
      <c r="D961" s="210"/>
      <c r="E961" s="210"/>
      <c r="F961" s="210"/>
      <c r="G961" s="210"/>
      <c r="H961" s="210"/>
      <c r="I961" s="210"/>
      <c r="J961" s="210"/>
      <c r="K961" s="210"/>
      <c r="L961" s="210"/>
      <c r="M961" s="210"/>
      <c r="N961" s="210"/>
      <c r="O961" s="210"/>
      <c r="P961" s="210"/>
      <c r="Q961" s="210"/>
      <c r="R961" s="210"/>
      <c r="S961" s="210"/>
      <c r="T961" s="210"/>
      <c r="U961" s="210"/>
      <c r="V961" s="210"/>
      <c r="W961" s="210"/>
      <c r="X961" s="210"/>
      <c r="Y961" s="210"/>
      <c r="Z961" s="210"/>
    </row>
    <row r="962">
      <c r="A962" s="209"/>
      <c r="B962" s="209"/>
      <c r="C962" s="210"/>
      <c r="D962" s="210"/>
      <c r="E962" s="210"/>
      <c r="F962" s="210"/>
      <c r="G962" s="210"/>
      <c r="H962" s="210"/>
      <c r="I962" s="210"/>
      <c r="J962" s="210"/>
      <c r="K962" s="210"/>
      <c r="L962" s="210"/>
      <c r="M962" s="210"/>
      <c r="N962" s="210"/>
      <c r="O962" s="210"/>
      <c r="P962" s="210"/>
      <c r="Q962" s="210"/>
      <c r="R962" s="210"/>
      <c r="S962" s="210"/>
      <c r="T962" s="210"/>
      <c r="U962" s="210"/>
      <c r="V962" s="210"/>
      <c r="W962" s="210"/>
      <c r="X962" s="210"/>
      <c r="Y962" s="210"/>
      <c r="Z962" s="210"/>
    </row>
    <row r="963">
      <c r="A963" s="209"/>
      <c r="B963" s="209"/>
      <c r="C963" s="210"/>
      <c r="D963" s="210"/>
      <c r="E963" s="210"/>
      <c r="F963" s="210"/>
      <c r="G963" s="210"/>
      <c r="H963" s="210"/>
      <c r="I963" s="210"/>
      <c r="J963" s="210"/>
      <c r="K963" s="210"/>
      <c r="L963" s="210"/>
      <c r="M963" s="210"/>
      <c r="N963" s="210"/>
      <c r="O963" s="210"/>
      <c r="P963" s="210"/>
      <c r="Q963" s="210"/>
      <c r="R963" s="210"/>
      <c r="S963" s="210"/>
      <c r="T963" s="210"/>
      <c r="U963" s="210"/>
      <c r="V963" s="210"/>
      <c r="W963" s="210"/>
      <c r="X963" s="210"/>
      <c r="Y963" s="210"/>
      <c r="Z963" s="210"/>
    </row>
    <row r="964">
      <c r="A964" s="209"/>
      <c r="B964" s="209"/>
      <c r="C964" s="210"/>
      <c r="D964" s="210"/>
      <c r="E964" s="210"/>
      <c r="F964" s="210"/>
      <c r="G964" s="210"/>
      <c r="H964" s="210"/>
      <c r="I964" s="210"/>
      <c r="J964" s="210"/>
      <c r="K964" s="210"/>
      <c r="L964" s="210"/>
      <c r="M964" s="210"/>
      <c r="N964" s="210"/>
      <c r="O964" s="210"/>
      <c r="P964" s="210"/>
      <c r="Q964" s="210"/>
      <c r="R964" s="210"/>
      <c r="S964" s="210"/>
      <c r="T964" s="210"/>
      <c r="U964" s="210"/>
      <c r="V964" s="210"/>
      <c r="W964" s="210"/>
      <c r="X964" s="210"/>
      <c r="Y964" s="210"/>
      <c r="Z964" s="210"/>
    </row>
    <row r="965">
      <c r="A965" s="209"/>
      <c r="B965" s="209"/>
      <c r="C965" s="210"/>
      <c r="D965" s="210"/>
      <c r="E965" s="210"/>
      <c r="F965" s="210"/>
      <c r="G965" s="210"/>
      <c r="H965" s="210"/>
      <c r="I965" s="210"/>
      <c r="J965" s="210"/>
      <c r="K965" s="210"/>
      <c r="L965" s="210"/>
      <c r="M965" s="210"/>
      <c r="N965" s="210"/>
      <c r="O965" s="210"/>
      <c r="P965" s="210"/>
      <c r="Q965" s="210"/>
      <c r="R965" s="210"/>
      <c r="S965" s="210"/>
      <c r="T965" s="210"/>
      <c r="U965" s="210"/>
      <c r="V965" s="210"/>
      <c r="W965" s="210"/>
      <c r="X965" s="210"/>
      <c r="Y965" s="210"/>
      <c r="Z965" s="210"/>
    </row>
    <row r="966">
      <c r="A966" s="209"/>
      <c r="B966" s="209"/>
      <c r="C966" s="210"/>
      <c r="D966" s="210"/>
      <c r="E966" s="210"/>
      <c r="F966" s="210"/>
      <c r="G966" s="210"/>
      <c r="H966" s="210"/>
      <c r="I966" s="210"/>
      <c r="J966" s="210"/>
      <c r="K966" s="210"/>
      <c r="L966" s="210"/>
      <c r="M966" s="210"/>
      <c r="N966" s="210"/>
      <c r="O966" s="210"/>
      <c r="P966" s="210"/>
      <c r="Q966" s="210"/>
      <c r="R966" s="210"/>
      <c r="S966" s="210"/>
      <c r="T966" s="210"/>
      <c r="U966" s="210"/>
      <c r="V966" s="210"/>
      <c r="W966" s="210"/>
      <c r="X966" s="210"/>
      <c r="Y966" s="210"/>
      <c r="Z966" s="210"/>
    </row>
    <row r="967">
      <c r="A967" s="209"/>
      <c r="B967" s="209"/>
      <c r="C967" s="210"/>
      <c r="D967" s="210"/>
      <c r="E967" s="210"/>
      <c r="F967" s="210"/>
      <c r="G967" s="210"/>
      <c r="H967" s="210"/>
      <c r="I967" s="210"/>
      <c r="J967" s="210"/>
      <c r="K967" s="210"/>
      <c r="L967" s="210"/>
      <c r="M967" s="210"/>
      <c r="N967" s="210"/>
      <c r="O967" s="210"/>
      <c r="P967" s="210"/>
      <c r="Q967" s="210"/>
      <c r="R967" s="210"/>
      <c r="S967" s="210"/>
      <c r="T967" s="210"/>
      <c r="U967" s="210"/>
      <c r="V967" s="210"/>
      <c r="W967" s="210"/>
      <c r="X967" s="210"/>
      <c r="Y967" s="210"/>
      <c r="Z967" s="210"/>
    </row>
    <row r="968">
      <c r="A968" s="209"/>
      <c r="B968" s="209"/>
      <c r="C968" s="209"/>
      <c r="D968" s="209"/>
      <c r="E968" s="209"/>
      <c r="F968" s="209"/>
      <c r="G968" s="209"/>
      <c r="H968" s="209"/>
      <c r="I968" s="209"/>
      <c r="J968" s="209"/>
      <c r="K968" s="209"/>
      <c r="L968" s="209"/>
      <c r="M968" s="209"/>
      <c r="N968" s="209"/>
      <c r="O968" s="209"/>
      <c r="P968" s="209"/>
      <c r="Q968" s="209"/>
      <c r="R968" s="209"/>
      <c r="S968" s="209"/>
      <c r="T968" s="209"/>
      <c r="U968" s="209"/>
      <c r="V968" s="209"/>
      <c r="W968" s="209"/>
      <c r="X968" s="209"/>
      <c r="Y968" s="209"/>
      <c r="Z968" s="209"/>
    </row>
    <row r="969">
      <c r="A969" s="209"/>
      <c r="B969" s="209"/>
      <c r="C969" s="209"/>
      <c r="D969" s="209"/>
      <c r="E969" s="209"/>
      <c r="F969" s="209"/>
      <c r="G969" s="209"/>
      <c r="H969" s="209"/>
      <c r="I969" s="209"/>
      <c r="J969" s="209"/>
      <c r="K969" s="209"/>
      <c r="L969" s="209"/>
      <c r="M969" s="209"/>
      <c r="N969" s="209"/>
      <c r="O969" s="209"/>
      <c r="P969" s="209"/>
      <c r="Q969" s="209"/>
      <c r="R969" s="209"/>
      <c r="S969" s="209"/>
      <c r="T969" s="209"/>
      <c r="U969" s="209"/>
      <c r="V969" s="209"/>
      <c r="W969" s="209"/>
      <c r="X969" s="209"/>
      <c r="Y969" s="209"/>
      <c r="Z969" s="209"/>
    </row>
    <row r="970">
      <c r="A970" s="209"/>
      <c r="B970" s="209"/>
      <c r="C970" s="209"/>
      <c r="D970" s="209"/>
      <c r="E970" s="209"/>
      <c r="F970" s="209"/>
      <c r="G970" s="209"/>
      <c r="H970" s="209"/>
      <c r="I970" s="209"/>
      <c r="J970" s="209"/>
      <c r="K970" s="209"/>
      <c r="L970" s="209"/>
      <c r="M970" s="209"/>
      <c r="N970" s="209"/>
      <c r="O970" s="209"/>
      <c r="P970" s="209"/>
      <c r="Q970" s="209"/>
      <c r="R970" s="209"/>
      <c r="S970" s="209"/>
      <c r="T970" s="209"/>
      <c r="U970" s="209"/>
      <c r="V970" s="209"/>
      <c r="W970" s="209"/>
      <c r="X970" s="209"/>
      <c r="Y970" s="209"/>
      <c r="Z970" s="209"/>
    </row>
    <row r="971">
      <c r="A971" s="209"/>
      <c r="B971" s="209"/>
      <c r="C971" s="209"/>
      <c r="D971" s="209"/>
      <c r="E971" s="209"/>
      <c r="F971" s="209"/>
      <c r="G971" s="209"/>
      <c r="H971" s="209"/>
      <c r="I971" s="209"/>
      <c r="J971" s="209"/>
      <c r="K971" s="209"/>
      <c r="L971" s="209"/>
      <c r="M971" s="209"/>
      <c r="N971" s="209"/>
      <c r="O971" s="209"/>
      <c r="P971" s="209"/>
      <c r="Q971" s="209"/>
      <c r="R971" s="209"/>
      <c r="S971" s="209"/>
      <c r="T971" s="209"/>
      <c r="U971" s="209"/>
      <c r="V971" s="209"/>
      <c r="W971" s="209"/>
      <c r="X971" s="209"/>
      <c r="Y971" s="209"/>
      <c r="Z971" s="209"/>
    </row>
    <row r="972">
      <c r="A972" s="209"/>
      <c r="B972" s="209"/>
      <c r="C972" s="209"/>
      <c r="D972" s="209"/>
      <c r="E972" s="209"/>
      <c r="F972" s="209"/>
      <c r="G972" s="209"/>
      <c r="H972" s="209"/>
      <c r="I972" s="209"/>
      <c r="J972" s="209"/>
      <c r="K972" s="209"/>
      <c r="L972" s="209"/>
      <c r="M972" s="209"/>
      <c r="N972" s="209"/>
      <c r="O972" s="209"/>
      <c r="P972" s="209"/>
      <c r="Q972" s="209"/>
      <c r="R972" s="209"/>
      <c r="S972" s="209"/>
      <c r="T972" s="209"/>
      <c r="U972" s="209"/>
      <c r="V972" s="209"/>
      <c r="W972" s="209"/>
      <c r="X972" s="209"/>
      <c r="Y972" s="209"/>
      <c r="Z972" s="209"/>
    </row>
    <row r="973">
      <c r="A973" s="209"/>
      <c r="B973" s="209"/>
      <c r="C973" s="209"/>
      <c r="D973" s="209"/>
      <c r="E973" s="209"/>
      <c r="F973" s="209"/>
      <c r="G973" s="209"/>
      <c r="H973" s="209"/>
      <c r="I973" s="209"/>
      <c r="J973" s="209"/>
      <c r="K973" s="209"/>
      <c r="L973" s="209"/>
      <c r="M973" s="209"/>
      <c r="N973" s="209"/>
      <c r="O973" s="209"/>
      <c r="P973" s="209"/>
      <c r="Q973" s="209"/>
      <c r="R973" s="209"/>
      <c r="S973" s="209"/>
      <c r="T973" s="209"/>
      <c r="U973" s="209"/>
      <c r="V973" s="209"/>
      <c r="W973" s="209"/>
      <c r="X973" s="209"/>
      <c r="Y973" s="209"/>
      <c r="Z973" s="209"/>
    </row>
    <row r="974">
      <c r="A974" s="209"/>
      <c r="B974" s="209"/>
      <c r="C974" s="209"/>
      <c r="D974" s="209"/>
      <c r="E974" s="209"/>
      <c r="F974" s="209"/>
      <c r="G974" s="209"/>
      <c r="H974" s="209"/>
      <c r="I974" s="209"/>
      <c r="J974" s="209"/>
      <c r="K974" s="209"/>
      <c r="L974" s="209"/>
      <c r="M974" s="209"/>
      <c r="N974" s="209"/>
      <c r="O974" s="209"/>
      <c r="P974" s="209"/>
      <c r="Q974" s="209"/>
      <c r="R974" s="209"/>
      <c r="S974" s="209"/>
      <c r="T974" s="209"/>
      <c r="U974" s="209"/>
      <c r="V974" s="209"/>
      <c r="W974" s="209"/>
      <c r="X974" s="209"/>
      <c r="Y974" s="209"/>
      <c r="Z974" s="209"/>
    </row>
    <row r="975">
      <c r="A975" s="209"/>
      <c r="B975" s="209"/>
      <c r="C975" s="209"/>
      <c r="D975" s="209"/>
      <c r="E975" s="209"/>
      <c r="F975" s="209"/>
      <c r="G975" s="209"/>
      <c r="H975" s="209"/>
      <c r="I975" s="209"/>
      <c r="J975" s="209"/>
      <c r="K975" s="209"/>
      <c r="L975" s="209"/>
      <c r="M975" s="209"/>
      <c r="N975" s="209"/>
      <c r="O975" s="209"/>
      <c r="P975" s="209"/>
      <c r="Q975" s="209"/>
      <c r="R975" s="209"/>
      <c r="S975" s="209"/>
      <c r="T975" s="209"/>
      <c r="U975" s="209"/>
      <c r="V975" s="209"/>
      <c r="W975" s="209"/>
      <c r="X975" s="209"/>
      <c r="Y975" s="209"/>
      <c r="Z975" s="209"/>
    </row>
    <row r="976">
      <c r="A976" s="209"/>
      <c r="B976" s="209"/>
      <c r="C976" s="209"/>
      <c r="D976" s="209"/>
      <c r="E976" s="209"/>
      <c r="F976" s="209"/>
      <c r="G976" s="209"/>
      <c r="H976" s="209"/>
      <c r="I976" s="209"/>
      <c r="J976" s="209"/>
      <c r="K976" s="209"/>
      <c r="L976" s="209"/>
      <c r="M976" s="209"/>
      <c r="N976" s="209"/>
      <c r="O976" s="209"/>
      <c r="P976" s="209"/>
      <c r="Q976" s="209"/>
      <c r="R976" s="209"/>
      <c r="S976" s="209"/>
      <c r="T976" s="209"/>
      <c r="U976" s="209"/>
      <c r="V976" s="209"/>
      <c r="W976" s="209"/>
      <c r="X976" s="209"/>
      <c r="Y976" s="209"/>
      <c r="Z976" s="209"/>
    </row>
    <row r="977">
      <c r="A977" s="209"/>
      <c r="B977" s="209"/>
      <c r="C977" s="209"/>
      <c r="D977" s="209"/>
      <c r="E977" s="209"/>
      <c r="F977" s="209"/>
      <c r="G977" s="209"/>
      <c r="H977" s="209"/>
      <c r="I977" s="209"/>
      <c r="J977" s="209"/>
      <c r="K977" s="209"/>
      <c r="L977" s="209"/>
      <c r="M977" s="209"/>
      <c r="N977" s="209"/>
      <c r="O977" s="209"/>
      <c r="P977" s="209"/>
      <c r="Q977" s="209"/>
      <c r="R977" s="209"/>
      <c r="S977" s="209"/>
      <c r="T977" s="209"/>
      <c r="U977" s="209"/>
      <c r="V977" s="209"/>
      <c r="W977" s="209"/>
      <c r="X977" s="209"/>
      <c r="Y977" s="209"/>
      <c r="Z977" s="209"/>
    </row>
    <row r="978">
      <c r="A978" s="209"/>
      <c r="B978" s="209"/>
      <c r="C978" s="209"/>
      <c r="D978" s="209"/>
      <c r="E978" s="209"/>
      <c r="F978" s="209"/>
      <c r="G978" s="209"/>
      <c r="H978" s="209"/>
      <c r="I978" s="209"/>
      <c r="J978" s="209"/>
      <c r="K978" s="209"/>
      <c r="L978" s="209"/>
      <c r="M978" s="209"/>
      <c r="N978" s="209"/>
      <c r="O978" s="209"/>
      <c r="P978" s="209"/>
      <c r="Q978" s="209"/>
      <c r="R978" s="209"/>
      <c r="S978" s="209"/>
      <c r="T978" s="209"/>
      <c r="U978" s="209"/>
      <c r="V978" s="209"/>
      <c r="W978" s="209"/>
      <c r="X978" s="209"/>
      <c r="Y978" s="209"/>
      <c r="Z978" s="209"/>
    </row>
    <row r="979">
      <c r="A979" s="209"/>
      <c r="B979" s="209"/>
      <c r="C979" s="209"/>
      <c r="D979" s="209"/>
      <c r="E979" s="209"/>
      <c r="F979" s="209"/>
      <c r="G979" s="209"/>
      <c r="H979" s="209"/>
      <c r="I979" s="209"/>
      <c r="J979" s="209"/>
      <c r="K979" s="209"/>
      <c r="L979" s="209"/>
      <c r="M979" s="209"/>
      <c r="N979" s="209"/>
      <c r="O979" s="209"/>
      <c r="P979" s="209"/>
      <c r="Q979" s="209"/>
      <c r="R979" s="209"/>
      <c r="S979" s="209"/>
      <c r="T979" s="209"/>
      <c r="U979" s="209"/>
      <c r="V979" s="209"/>
      <c r="W979" s="209"/>
      <c r="X979" s="209"/>
      <c r="Y979" s="209"/>
      <c r="Z979" s="209"/>
    </row>
    <row r="980">
      <c r="A980" s="209"/>
      <c r="B980" s="209"/>
      <c r="C980" s="209"/>
      <c r="D980" s="209"/>
      <c r="E980" s="209"/>
      <c r="F980" s="209"/>
      <c r="G980" s="209"/>
      <c r="H980" s="209"/>
      <c r="I980" s="209"/>
      <c r="J980" s="209"/>
      <c r="K980" s="209"/>
      <c r="L980" s="209"/>
      <c r="M980" s="209"/>
      <c r="N980" s="209"/>
      <c r="O980" s="209"/>
      <c r="P980" s="209"/>
      <c r="Q980" s="209"/>
      <c r="R980" s="209"/>
      <c r="S980" s="209"/>
      <c r="T980" s="209"/>
      <c r="U980" s="209"/>
      <c r="V980" s="209"/>
      <c r="W980" s="209"/>
      <c r="X980" s="209"/>
      <c r="Y980" s="209"/>
      <c r="Z980" s="209"/>
    </row>
    <row r="981">
      <c r="A981" s="209"/>
      <c r="B981" s="209"/>
      <c r="C981" s="209"/>
      <c r="D981" s="209"/>
      <c r="E981" s="209"/>
      <c r="F981" s="209"/>
      <c r="G981" s="209"/>
      <c r="H981" s="209"/>
      <c r="I981" s="209"/>
      <c r="J981" s="209"/>
      <c r="K981" s="209"/>
      <c r="L981" s="209"/>
      <c r="M981" s="209"/>
      <c r="N981" s="209"/>
      <c r="O981" s="209"/>
      <c r="P981" s="209"/>
      <c r="Q981" s="209"/>
      <c r="R981" s="209"/>
      <c r="S981" s="209"/>
      <c r="T981" s="209"/>
      <c r="U981" s="209"/>
      <c r="V981" s="209"/>
      <c r="W981" s="209"/>
      <c r="X981" s="209"/>
      <c r="Y981" s="209"/>
      <c r="Z981" s="209"/>
    </row>
    <row r="982">
      <c r="A982" s="209"/>
      <c r="B982" s="209"/>
      <c r="C982" s="209"/>
      <c r="D982" s="209"/>
      <c r="E982" s="209"/>
      <c r="F982" s="209"/>
      <c r="G982" s="209"/>
      <c r="H982" s="209"/>
      <c r="I982" s="209"/>
      <c r="J982" s="209"/>
      <c r="K982" s="209"/>
      <c r="L982" s="209"/>
      <c r="M982" s="209"/>
      <c r="N982" s="209"/>
      <c r="O982" s="209"/>
      <c r="P982" s="209"/>
      <c r="Q982" s="209"/>
      <c r="R982" s="209"/>
      <c r="S982" s="209"/>
      <c r="T982" s="209"/>
      <c r="U982" s="209"/>
      <c r="V982" s="209"/>
      <c r="W982" s="209"/>
      <c r="X982" s="209"/>
      <c r="Y982" s="209"/>
      <c r="Z982" s="209"/>
    </row>
    <row r="983">
      <c r="A983" s="209"/>
      <c r="B983" s="209"/>
      <c r="C983" s="209"/>
      <c r="D983" s="209"/>
      <c r="E983" s="209"/>
      <c r="F983" s="209"/>
      <c r="G983" s="209"/>
      <c r="H983" s="209"/>
      <c r="I983" s="209"/>
      <c r="J983" s="209"/>
      <c r="K983" s="209"/>
      <c r="L983" s="209"/>
      <c r="M983" s="209"/>
      <c r="N983" s="209"/>
      <c r="O983" s="209"/>
      <c r="P983" s="209"/>
      <c r="Q983" s="209"/>
      <c r="R983" s="209"/>
      <c r="S983" s="209"/>
      <c r="T983" s="209"/>
      <c r="U983" s="209"/>
      <c r="V983" s="209"/>
      <c r="W983" s="209"/>
      <c r="X983" s="209"/>
      <c r="Y983" s="209"/>
      <c r="Z983" s="209"/>
    </row>
    <row r="984">
      <c r="A984" s="209"/>
      <c r="B984" s="209"/>
      <c r="C984" s="209"/>
      <c r="D984" s="209"/>
      <c r="E984" s="209"/>
      <c r="F984" s="209"/>
      <c r="G984" s="209"/>
      <c r="H984" s="209"/>
      <c r="I984" s="209"/>
      <c r="J984" s="209"/>
      <c r="K984" s="209"/>
      <c r="L984" s="209"/>
      <c r="M984" s="209"/>
      <c r="N984" s="209"/>
      <c r="O984" s="209"/>
      <c r="P984" s="209"/>
      <c r="Q984" s="209"/>
      <c r="R984" s="209"/>
      <c r="S984" s="209"/>
      <c r="T984" s="209"/>
      <c r="U984" s="209"/>
      <c r="V984" s="209"/>
      <c r="W984" s="209"/>
      <c r="X984" s="209"/>
      <c r="Y984" s="209"/>
      <c r="Z984" s="209"/>
    </row>
    <row r="985">
      <c r="A985" s="209"/>
      <c r="B985" s="209"/>
      <c r="C985" s="209"/>
      <c r="D985" s="209"/>
      <c r="E985" s="209"/>
      <c r="F985" s="209"/>
      <c r="G985" s="209"/>
      <c r="H985" s="209"/>
      <c r="I985" s="209"/>
      <c r="J985" s="209"/>
      <c r="K985" s="209"/>
      <c r="L985" s="209"/>
      <c r="M985" s="209"/>
      <c r="N985" s="209"/>
      <c r="O985" s="209"/>
      <c r="P985" s="209"/>
      <c r="Q985" s="209"/>
      <c r="R985" s="209"/>
      <c r="S985" s="209"/>
      <c r="T985" s="209"/>
      <c r="U985" s="209"/>
      <c r="V985" s="209"/>
      <c r="W985" s="209"/>
      <c r="X985" s="209"/>
      <c r="Y985" s="209"/>
      <c r="Z985" s="209"/>
    </row>
    <row r="986">
      <c r="A986" s="209"/>
      <c r="B986" s="209"/>
      <c r="C986" s="209"/>
      <c r="D986" s="209"/>
      <c r="E986" s="209"/>
      <c r="F986" s="209"/>
      <c r="G986" s="209"/>
      <c r="H986" s="209"/>
      <c r="I986" s="209"/>
      <c r="J986" s="209"/>
      <c r="K986" s="209"/>
      <c r="L986" s="209"/>
      <c r="M986" s="209"/>
      <c r="N986" s="209"/>
      <c r="O986" s="209"/>
      <c r="P986" s="209"/>
      <c r="Q986" s="209"/>
      <c r="R986" s="209"/>
      <c r="S986" s="209"/>
      <c r="T986" s="209"/>
      <c r="U986" s="209"/>
      <c r="V986" s="209"/>
      <c r="W986" s="209"/>
      <c r="X986" s="209"/>
      <c r="Y986" s="209"/>
      <c r="Z986" s="209"/>
    </row>
    <row r="987">
      <c r="A987" s="209"/>
      <c r="B987" s="209"/>
      <c r="C987" s="209"/>
      <c r="D987" s="209"/>
      <c r="E987" s="209"/>
      <c r="F987" s="209"/>
      <c r="G987" s="209"/>
      <c r="H987" s="209"/>
      <c r="I987" s="209"/>
      <c r="J987" s="209"/>
      <c r="K987" s="209"/>
      <c r="L987" s="209"/>
      <c r="M987" s="209"/>
      <c r="N987" s="209"/>
      <c r="O987" s="209"/>
      <c r="P987" s="209"/>
      <c r="Q987" s="209"/>
      <c r="R987" s="209"/>
      <c r="S987" s="209"/>
      <c r="T987" s="209"/>
      <c r="U987" s="209"/>
      <c r="V987" s="209"/>
      <c r="W987" s="209"/>
      <c r="X987" s="209"/>
      <c r="Y987" s="209"/>
      <c r="Z987" s="209"/>
    </row>
    <row r="988">
      <c r="A988" s="209"/>
      <c r="B988" s="209"/>
      <c r="C988" s="209"/>
      <c r="D988" s="209"/>
      <c r="E988" s="209"/>
      <c r="F988" s="209"/>
      <c r="G988" s="209"/>
      <c r="H988" s="209"/>
      <c r="I988" s="209"/>
      <c r="J988" s="209"/>
      <c r="K988" s="209"/>
      <c r="L988" s="209"/>
      <c r="M988" s="209"/>
      <c r="N988" s="209"/>
      <c r="O988" s="209"/>
      <c r="P988" s="209"/>
      <c r="Q988" s="209"/>
      <c r="R988" s="209"/>
      <c r="S988" s="209"/>
      <c r="T988" s="209"/>
      <c r="U988" s="209"/>
      <c r="V988" s="209"/>
      <c r="W988" s="209"/>
      <c r="X988" s="209"/>
      <c r="Y988" s="209"/>
      <c r="Z988" s="209"/>
    </row>
    <row r="989">
      <c r="A989" s="209"/>
      <c r="B989" s="209"/>
      <c r="C989" s="209"/>
      <c r="D989" s="209"/>
      <c r="E989" s="209"/>
      <c r="F989" s="209"/>
      <c r="G989" s="209"/>
      <c r="H989" s="209"/>
      <c r="I989" s="209"/>
      <c r="J989" s="209"/>
      <c r="K989" s="209"/>
      <c r="L989" s="209"/>
      <c r="M989" s="209"/>
      <c r="N989" s="209"/>
      <c r="O989" s="209"/>
      <c r="P989" s="209"/>
      <c r="Q989" s="209"/>
      <c r="R989" s="209"/>
      <c r="S989" s="209"/>
      <c r="T989" s="209"/>
      <c r="U989" s="209"/>
      <c r="V989" s="209"/>
      <c r="W989" s="209"/>
      <c r="X989" s="209"/>
      <c r="Y989" s="209"/>
      <c r="Z989" s="209"/>
    </row>
    <row r="990">
      <c r="A990" s="209"/>
      <c r="B990" s="209"/>
      <c r="C990" s="209"/>
      <c r="D990" s="209"/>
      <c r="E990" s="209"/>
      <c r="F990" s="209"/>
      <c r="G990" s="209"/>
      <c r="H990" s="209"/>
      <c r="I990" s="209"/>
      <c r="J990" s="209"/>
      <c r="K990" s="209"/>
      <c r="L990" s="209"/>
      <c r="M990" s="209"/>
      <c r="N990" s="209"/>
      <c r="O990" s="209"/>
      <c r="P990" s="209"/>
      <c r="Q990" s="209"/>
      <c r="R990" s="209"/>
      <c r="S990" s="209"/>
      <c r="T990" s="209"/>
      <c r="U990" s="209"/>
      <c r="V990" s="209"/>
      <c r="W990" s="209"/>
      <c r="X990" s="209"/>
      <c r="Y990" s="209"/>
      <c r="Z990" s="209"/>
    </row>
    <row r="991">
      <c r="A991" s="209"/>
      <c r="B991" s="209"/>
      <c r="C991" s="209"/>
      <c r="D991" s="209"/>
      <c r="E991" s="209"/>
      <c r="F991" s="209"/>
      <c r="G991" s="209"/>
      <c r="H991" s="209"/>
      <c r="I991" s="209"/>
      <c r="J991" s="209"/>
      <c r="K991" s="209"/>
      <c r="L991" s="209"/>
      <c r="M991" s="209"/>
      <c r="N991" s="209"/>
      <c r="O991" s="209"/>
      <c r="P991" s="209"/>
      <c r="Q991" s="209"/>
      <c r="R991" s="209"/>
      <c r="S991" s="209"/>
      <c r="T991" s="209"/>
      <c r="U991" s="209"/>
      <c r="V991" s="209"/>
      <c r="W991" s="209"/>
      <c r="X991" s="209"/>
      <c r="Y991" s="209"/>
      <c r="Z991" s="209"/>
    </row>
    <row r="992">
      <c r="A992" s="209"/>
      <c r="B992" s="209"/>
      <c r="C992" s="209"/>
      <c r="D992" s="209"/>
      <c r="E992" s="209"/>
      <c r="F992" s="209"/>
      <c r="G992" s="209"/>
      <c r="H992" s="209"/>
      <c r="I992" s="209"/>
      <c r="J992" s="209"/>
      <c r="K992" s="209"/>
      <c r="L992" s="209"/>
      <c r="M992" s="209"/>
      <c r="N992" s="209"/>
      <c r="O992" s="209"/>
      <c r="P992" s="209"/>
      <c r="Q992" s="209"/>
      <c r="R992" s="209"/>
      <c r="S992" s="209"/>
      <c r="T992" s="209"/>
      <c r="U992" s="209"/>
      <c r="V992" s="209"/>
      <c r="W992" s="209"/>
      <c r="X992" s="209"/>
      <c r="Y992" s="209"/>
      <c r="Z992" s="209"/>
    </row>
    <row r="993">
      <c r="A993" s="209"/>
      <c r="B993" s="209"/>
      <c r="C993" s="209"/>
      <c r="D993" s="209"/>
      <c r="E993" s="209"/>
      <c r="F993" s="209"/>
      <c r="G993" s="209"/>
      <c r="H993" s="209"/>
      <c r="I993" s="209"/>
      <c r="J993" s="209"/>
      <c r="K993" s="209"/>
      <c r="L993" s="209"/>
      <c r="M993" s="209"/>
      <c r="N993" s="209"/>
      <c r="O993" s="209"/>
      <c r="P993" s="209"/>
      <c r="Q993" s="209"/>
      <c r="R993" s="209"/>
      <c r="S993" s="209"/>
      <c r="T993" s="209"/>
      <c r="U993" s="209"/>
      <c r="V993" s="209"/>
      <c r="W993" s="209"/>
      <c r="X993" s="209"/>
      <c r="Y993" s="209"/>
      <c r="Z993" s="209"/>
    </row>
    <row r="994">
      <c r="A994" s="209"/>
      <c r="B994" s="209"/>
      <c r="C994" s="209"/>
      <c r="D994" s="209"/>
      <c r="E994" s="209"/>
      <c r="F994" s="209"/>
      <c r="G994" s="209"/>
      <c r="H994" s="209"/>
      <c r="I994" s="209"/>
      <c r="J994" s="209"/>
      <c r="K994" s="209"/>
      <c r="L994" s="209"/>
      <c r="M994" s="209"/>
      <c r="N994" s="209"/>
      <c r="O994" s="209"/>
      <c r="P994" s="209"/>
      <c r="Q994" s="209"/>
      <c r="R994" s="209"/>
      <c r="S994" s="209"/>
      <c r="T994" s="209"/>
      <c r="U994" s="209"/>
      <c r="V994" s="209"/>
      <c r="W994" s="209"/>
      <c r="X994" s="209"/>
      <c r="Y994" s="209"/>
      <c r="Z994" s="209"/>
    </row>
    <row r="995">
      <c r="A995" s="209"/>
      <c r="B995" s="209"/>
      <c r="C995" s="209"/>
      <c r="D995" s="209"/>
      <c r="E995" s="209"/>
      <c r="F995" s="209"/>
      <c r="G995" s="209"/>
      <c r="H995" s="209"/>
      <c r="I995" s="209"/>
      <c r="J995" s="209"/>
      <c r="K995" s="209"/>
      <c r="L995" s="209"/>
      <c r="M995" s="209"/>
      <c r="N995" s="209"/>
      <c r="O995" s="209"/>
      <c r="P995" s="209"/>
      <c r="Q995" s="209"/>
      <c r="R995" s="209"/>
      <c r="S995" s="209"/>
      <c r="T995" s="209"/>
      <c r="U995" s="209"/>
      <c r="V995" s="209"/>
      <c r="W995" s="209"/>
      <c r="X995" s="209"/>
      <c r="Y995" s="209"/>
      <c r="Z995" s="209"/>
    </row>
    <row r="996">
      <c r="A996" s="209"/>
      <c r="B996" s="209"/>
      <c r="C996" s="209"/>
      <c r="D996" s="209"/>
      <c r="E996" s="209"/>
      <c r="F996" s="209"/>
      <c r="G996" s="209"/>
      <c r="H996" s="209"/>
      <c r="I996" s="209"/>
      <c r="J996" s="209"/>
      <c r="K996" s="209"/>
      <c r="L996" s="209"/>
      <c r="M996" s="209"/>
      <c r="N996" s="209"/>
      <c r="O996" s="209"/>
      <c r="P996" s="209"/>
      <c r="Q996" s="209"/>
      <c r="R996" s="209"/>
      <c r="S996" s="209"/>
      <c r="T996" s="209"/>
      <c r="U996" s="209"/>
      <c r="V996" s="209"/>
      <c r="W996" s="209"/>
      <c r="X996" s="209"/>
      <c r="Y996" s="209"/>
      <c r="Z996" s="209"/>
    </row>
    <row r="997">
      <c r="A997" s="209"/>
      <c r="B997" s="209"/>
      <c r="C997" s="209"/>
      <c r="D997" s="209"/>
      <c r="E997" s="209"/>
      <c r="F997" s="209"/>
      <c r="G997" s="209"/>
      <c r="H997" s="209"/>
      <c r="I997" s="209"/>
      <c r="J997" s="209"/>
      <c r="K997" s="209"/>
      <c r="L997" s="209"/>
      <c r="M997" s="209"/>
      <c r="N997" s="209"/>
      <c r="O997" s="209"/>
      <c r="P997" s="209"/>
      <c r="Q997" s="209"/>
      <c r="R997" s="209"/>
      <c r="S997" s="209"/>
      <c r="T997" s="209"/>
      <c r="U997" s="209"/>
      <c r="V997" s="209"/>
      <c r="W997" s="209"/>
      <c r="X997" s="209"/>
      <c r="Y997" s="209"/>
      <c r="Z997" s="209"/>
    </row>
    <row r="998">
      <c r="A998" s="209"/>
      <c r="B998" s="209"/>
      <c r="C998" s="209"/>
      <c r="D998" s="209"/>
      <c r="E998" s="209"/>
      <c r="F998" s="209"/>
      <c r="G998" s="209"/>
      <c r="H998" s="209"/>
      <c r="I998" s="209"/>
      <c r="J998" s="209"/>
      <c r="K998" s="209"/>
      <c r="L998" s="209"/>
      <c r="M998" s="209"/>
      <c r="N998" s="209"/>
      <c r="O998" s="209"/>
      <c r="P998" s="209"/>
      <c r="Q998" s="209"/>
      <c r="R998" s="209"/>
      <c r="S998" s="209"/>
      <c r="T998" s="209"/>
      <c r="U998" s="209"/>
      <c r="V998" s="209"/>
      <c r="W998" s="209"/>
      <c r="X998" s="209"/>
      <c r="Y998" s="209"/>
      <c r="Z998" s="209"/>
    </row>
    <row r="999">
      <c r="A999" s="209"/>
      <c r="B999" s="209"/>
      <c r="C999" s="209"/>
      <c r="D999" s="209"/>
      <c r="E999" s="209"/>
      <c r="F999" s="209"/>
      <c r="G999" s="209"/>
      <c r="H999" s="209"/>
      <c r="I999" s="209"/>
      <c r="J999" s="209"/>
      <c r="K999" s="209"/>
      <c r="L999" s="209"/>
      <c r="M999" s="209"/>
      <c r="N999" s="209"/>
      <c r="O999" s="209"/>
      <c r="P999" s="209"/>
      <c r="Q999" s="209"/>
      <c r="R999" s="209"/>
      <c r="S999" s="209"/>
      <c r="T999" s="209"/>
      <c r="U999" s="209"/>
      <c r="V999" s="209"/>
      <c r="W999" s="209"/>
      <c r="X999" s="209"/>
      <c r="Y999" s="209"/>
      <c r="Z999" s="209"/>
    </row>
    <row r="1000">
      <c r="A1000" s="209"/>
      <c r="B1000" s="209"/>
      <c r="C1000" s="209"/>
      <c r="D1000" s="209"/>
      <c r="E1000" s="209"/>
      <c r="F1000" s="209"/>
      <c r="G1000" s="209"/>
      <c r="H1000" s="209"/>
      <c r="I1000" s="209"/>
      <c r="J1000" s="209"/>
      <c r="K1000" s="209"/>
      <c r="L1000" s="209"/>
      <c r="M1000" s="209"/>
      <c r="N1000" s="209"/>
      <c r="O1000" s="209"/>
      <c r="P1000" s="209"/>
      <c r="Q1000" s="209"/>
      <c r="R1000" s="209"/>
      <c r="S1000" s="209"/>
      <c r="T1000" s="209"/>
      <c r="U1000" s="209"/>
      <c r="V1000" s="209"/>
      <c r="W1000" s="209"/>
      <c r="X1000" s="209"/>
      <c r="Y1000" s="209"/>
      <c r="Z1000" s="209"/>
    </row>
  </sheetData>
  <hyperlinks>
    <hyperlink r:id="rId1" ref="D9"/>
    <hyperlink r:id="rId2" ref="D10"/>
    <hyperlink r:id="rId3" ref="D12"/>
    <hyperlink r:id="rId4" ref="D13"/>
    <hyperlink r:id="rId5" ref="B15"/>
    <hyperlink r:id="rId6" ref="D15"/>
  </hyperlin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43"/>
    <col customWidth="1" min="2" max="2" width="41.71"/>
    <col customWidth="1" min="3" max="3" width="52.71"/>
    <col customWidth="1" min="4" max="4" width="41.71"/>
    <col customWidth="1" min="5" max="5" width="13.86"/>
    <col customWidth="1" min="6" max="6" width="16.86"/>
    <col customWidth="1" min="7" max="7" width="19.14"/>
    <col customWidth="1" min="8" max="8" width="12.86"/>
    <col customWidth="1" min="9" max="26" width="41.71"/>
  </cols>
  <sheetData>
    <row r="1">
      <c r="A1" s="209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>
      <c r="A2" s="209"/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>
      <c r="A3" s="209"/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</row>
    <row r="4">
      <c r="A4" s="209"/>
      <c r="B4" s="209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</row>
    <row r="5">
      <c r="A5" s="212"/>
      <c r="B5" s="239" t="s">
        <v>170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>
      <c r="A6" s="209"/>
      <c r="B6" s="209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</row>
    <row r="7" ht="34.5" customHeight="1">
      <c r="A7" s="215"/>
      <c r="B7" s="214" t="s">
        <v>171</v>
      </c>
      <c r="C7" s="214" t="s">
        <v>137</v>
      </c>
      <c r="D7" s="214" t="s">
        <v>138</v>
      </c>
      <c r="E7" s="214" t="s">
        <v>172</v>
      </c>
      <c r="F7" s="214" t="s">
        <v>140</v>
      </c>
      <c r="G7" s="214" t="s">
        <v>141</v>
      </c>
      <c r="H7" s="240" t="s">
        <v>142</v>
      </c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</row>
    <row r="8" ht="3.0" customHeight="1">
      <c r="A8" s="241"/>
      <c r="B8" s="241"/>
      <c r="C8" s="241"/>
      <c r="D8" s="242"/>
      <c r="E8" s="242"/>
      <c r="F8" s="242"/>
      <c r="G8" s="242"/>
      <c r="H8" s="243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</row>
    <row r="9" ht="54.0" customHeight="1">
      <c r="A9" s="215"/>
      <c r="B9" s="244" t="s">
        <v>173</v>
      </c>
      <c r="C9" s="245" t="s">
        <v>174</v>
      </c>
      <c r="D9" s="246" t="s">
        <v>175</v>
      </c>
      <c r="E9" s="247" t="s">
        <v>147</v>
      </c>
      <c r="F9" s="247">
        <v>30000.0</v>
      </c>
      <c r="G9" s="247">
        <v>140000.0</v>
      </c>
      <c r="H9" s="248">
        <f t="shared" ref="H9:H10" si="1">G9/5000</f>
        <v>28</v>
      </c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ht="93.0" customHeight="1">
      <c r="A10" s="215"/>
      <c r="B10" s="249" t="s">
        <v>176</v>
      </c>
      <c r="C10" s="250" t="s">
        <v>177</v>
      </c>
      <c r="D10" s="246" t="s">
        <v>178</v>
      </c>
      <c r="E10" s="247" t="s">
        <v>147</v>
      </c>
      <c r="F10" s="247">
        <v>70000.0</v>
      </c>
      <c r="G10" s="247">
        <v>140000.0</v>
      </c>
      <c r="H10" s="248">
        <f t="shared" si="1"/>
        <v>28</v>
      </c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ht="3.0" customHeight="1">
      <c r="A11" s="251"/>
      <c r="B11" s="252"/>
      <c r="C11" s="252"/>
      <c r="D11" s="252"/>
      <c r="E11" s="252"/>
      <c r="F11" s="252"/>
      <c r="G11" s="252"/>
      <c r="H11" s="252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>
      <c r="A12" s="215"/>
      <c r="B12" s="249" t="s">
        <v>179</v>
      </c>
      <c r="C12" s="245" t="s">
        <v>180</v>
      </c>
      <c r="D12" s="246" t="s">
        <v>181</v>
      </c>
      <c r="E12" s="247" t="s">
        <v>182</v>
      </c>
      <c r="F12" s="247" t="s">
        <v>163</v>
      </c>
      <c r="G12" s="247" t="s">
        <v>163</v>
      </c>
      <c r="H12" s="248" t="s">
        <v>46</v>
      </c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3" ht="77.25" customHeight="1">
      <c r="A13" s="215"/>
      <c r="B13" s="249" t="s">
        <v>183</v>
      </c>
      <c r="C13" s="245" t="s">
        <v>184</v>
      </c>
      <c r="D13" s="246" t="s">
        <v>185</v>
      </c>
      <c r="E13" s="247" t="s">
        <v>182</v>
      </c>
      <c r="F13" s="247" t="s">
        <v>163</v>
      </c>
      <c r="G13" s="247" t="s">
        <v>163</v>
      </c>
      <c r="H13" s="248" t="s">
        <v>46</v>
      </c>
      <c r="I13" s="215"/>
      <c r="J13" s="215"/>
      <c r="K13" s="215"/>
      <c r="L13" s="215" t="s">
        <v>164</v>
      </c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</row>
    <row r="14" ht="18.0" customHeight="1">
      <c r="A14" s="209"/>
      <c r="B14" s="209"/>
      <c r="C14" s="210"/>
      <c r="D14" s="253"/>
      <c r="E14" s="253"/>
      <c r="F14" s="253"/>
      <c r="G14" s="253"/>
      <c r="H14" s="210"/>
      <c r="I14" s="210"/>
      <c r="J14" s="210"/>
      <c r="K14" s="210"/>
      <c r="L14" s="210" t="s">
        <v>167</v>
      </c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</row>
    <row r="15">
      <c r="A15" s="254"/>
      <c r="C15" s="255" t="s">
        <v>165</v>
      </c>
      <c r="D15" s="253"/>
      <c r="E15" s="253"/>
      <c r="F15" s="253"/>
      <c r="G15" s="253"/>
      <c r="H15" s="253"/>
      <c r="I15" s="210"/>
      <c r="J15" s="210"/>
      <c r="K15" s="210"/>
      <c r="L15" s="210" t="s">
        <v>168</v>
      </c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</row>
    <row r="16">
      <c r="A16" s="209"/>
      <c r="C16" s="238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</row>
    <row r="17">
      <c r="A17" s="209"/>
      <c r="C17" s="237" t="s">
        <v>186</v>
      </c>
      <c r="D17" s="210"/>
      <c r="E17" s="210"/>
      <c r="F17" s="210"/>
      <c r="G17" s="210"/>
      <c r="H17" s="210"/>
      <c r="I17" s="210"/>
      <c r="J17" s="210"/>
      <c r="K17" s="210"/>
      <c r="L17" s="210" t="s">
        <v>169</v>
      </c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</row>
    <row r="18">
      <c r="A18" s="209"/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</row>
    <row r="19">
      <c r="A19" s="209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</row>
    <row r="20">
      <c r="A20" s="209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</row>
    <row r="21">
      <c r="A21" s="209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</row>
    <row r="22">
      <c r="A22" s="209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>
      <c r="A23" s="209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4">
      <c r="A24" s="20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>
      <c r="A25" s="209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</row>
    <row r="26">
      <c r="A26" s="209"/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</row>
    <row r="27">
      <c r="A27" s="209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</row>
    <row r="28">
      <c r="A28" s="209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</row>
    <row r="29">
      <c r="A29" s="209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</row>
    <row r="30">
      <c r="A30" s="209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</row>
    <row r="31">
      <c r="A31" s="209"/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  <row r="32">
      <c r="A32" s="209"/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</row>
    <row r="33">
      <c r="A33" s="209"/>
      <c r="B33" s="20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</row>
    <row r="34">
      <c r="A34" s="209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</row>
    <row r="35">
      <c r="A35" s="209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</row>
    <row r="36">
      <c r="A36" s="209"/>
      <c r="B36" s="209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</row>
    <row r="37">
      <c r="A37" s="209"/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</row>
    <row r="38">
      <c r="A38" s="209"/>
      <c r="B38" s="209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</row>
    <row r="39">
      <c r="A39" s="209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</row>
    <row r="40">
      <c r="A40" s="209"/>
      <c r="B40" s="209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</row>
    <row r="41">
      <c r="A41" s="209"/>
      <c r="B41" s="20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</row>
    <row r="42">
      <c r="A42" s="209"/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</row>
    <row r="43">
      <c r="A43" s="209"/>
      <c r="B43" s="209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>
      <c r="A44" s="209"/>
      <c r="B44" s="209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</row>
    <row r="45">
      <c r="A45" s="209"/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</row>
    <row r="46">
      <c r="A46" s="209"/>
      <c r="B46" s="209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</row>
    <row r="47">
      <c r="A47" s="209"/>
      <c r="B47" s="209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</row>
    <row r="48">
      <c r="A48" s="209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</row>
    <row r="49">
      <c r="A49" s="209"/>
      <c r="B49" s="209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</row>
    <row r="50">
      <c r="A50" s="209"/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</row>
    <row r="51">
      <c r="A51" s="209"/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</row>
    <row r="52">
      <c r="A52" s="209"/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</row>
    <row r="53">
      <c r="A53" s="209"/>
      <c r="B53" s="20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</row>
    <row r="54">
      <c r="A54" s="209"/>
      <c r="B54" s="20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</row>
    <row r="55">
      <c r="A55" s="209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</row>
    <row r="56">
      <c r="A56" s="209"/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</row>
    <row r="57">
      <c r="A57" s="209"/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</row>
    <row r="58">
      <c r="A58" s="209"/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</row>
    <row r="59">
      <c r="A59" s="209"/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</row>
    <row r="60">
      <c r="A60" s="209"/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</row>
    <row r="61">
      <c r="A61" s="209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</row>
    <row r="62">
      <c r="A62" s="209"/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</row>
    <row r="63">
      <c r="A63" s="209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</row>
    <row r="64">
      <c r="A64" s="209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</row>
    <row r="65">
      <c r="A65" s="209"/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</row>
    <row r="66">
      <c r="A66" s="209"/>
      <c r="B66" s="209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</row>
    <row r="67">
      <c r="A67" s="209"/>
      <c r="B67" s="209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</row>
    <row r="68">
      <c r="A68" s="209"/>
      <c r="B68" s="209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</row>
    <row r="69">
      <c r="A69" s="209"/>
      <c r="B69" s="209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</row>
    <row r="70">
      <c r="A70" s="209"/>
      <c r="B70" s="209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</row>
    <row r="71">
      <c r="A71" s="209"/>
      <c r="B71" s="209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</row>
    <row r="72">
      <c r="A72" s="209"/>
      <c r="B72" s="209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</row>
    <row r="73">
      <c r="A73" s="209"/>
      <c r="B73" s="209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</row>
    <row r="74">
      <c r="A74" s="209"/>
      <c r="B74" s="209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</row>
    <row r="75">
      <c r="A75" s="209"/>
      <c r="B75" s="209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</row>
    <row r="76">
      <c r="A76" s="209"/>
      <c r="B76" s="209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</row>
    <row r="77">
      <c r="A77" s="209"/>
      <c r="B77" s="209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</row>
    <row r="78">
      <c r="A78" s="209"/>
      <c r="B78" s="209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</row>
    <row r="79">
      <c r="A79" s="209"/>
      <c r="B79" s="209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</row>
    <row r="80">
      <c r="A80" s="209"/>
      <c r="B80" s="209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</row>
    <row r="81">
      <c r="A81" s="209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</row>
    <row r="82">
      <c r="A82" s="209"/>
      <c r="B82" s="209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</row>
    <row r="83">
      <c r="A83" s="209"/>
      <c r="B83" s="209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</row>
    <row r="84">
      <c r="A84" s="209"/>
      <c r="B84" s="209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</row>
    <row r="85">
      <c r="A85" s="209"/>
      <c r="B85" s="209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</row>
    <row r="86">
      <c r="A86" s="209"/>
      <c r="B86" s="209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</row>
    <row r="87">
      <c r="A87" s="209"/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</row>
    <row r="88">
      <c r="A88" s="209"/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>
      <c r="A89" s="209"/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</row>
    <row r="90">
      <c r="A90" s="209"/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</row>
    <row r="91">
      <c r="A91" s="209"/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</row>
    <row r="92">
      <c r="A92" s="209"/>
      <c r="B92" s="209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</row>
    <row r="93">
      <c r="A93" s="209"/>
      <c r="B93" s="209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</row>
    <row r="94">
      <c r="A94" s="209"/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</row>
    <row r="95">
      <c r="A95" s="209"/>
      <c r="B95" s="209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</row>
    <row r="96">
      <c r="A96" s="209"/>
      <c r="B96" s="209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</row>
    <row r="97">
      <c r="A97" s="209"/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</row>
    <row r="98">
      <c r="A98" s="209"/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</row>
    <row r="99">
      <c r="A99" s="209"/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</row>
    <row r="100">
      <c r="A100" s="209"/>
      <c r="B100" s="209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</row>
    <row r="101">
      <c r="A101" s="209"/>
      <c r="B101" s="209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</row>
    <row r="102">
      <c r="A102" s="209"/>
      <c r="B102" s="209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</row>
    <row r="103">
      <c r="A103" s="209"/>
      <c r="B103" s="209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</row>
    <row r="104">
      <c r="A104" s="209"/>
      <c r="B104" s="209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</row>
    <row r="105">
      <c r="A105" s="209"/>
      <c r="B105" s="209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</row>
    <row r="106">
      <c r="A106" s="209"/>
      <c r="B106" s="209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</row>
    <row r="107">
      <c r="A107" s="209"/>
      <c r="B107" s="209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</row>
    <row r="108">
      <c r="A108" s="209"/>
      <c r="B108" s="209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</row>
    <row r="109">
      <c r="A109" s="209"/>
      <c r="B109" s="209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</row>
    <row r="110">
      <c r="A110" s="209"/>
      <c r="B110" s="209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</row>
    <row r="111">
      <c r="A111" s="209"/>
      <c r="B111" s="209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</row>
    <row r="112">
      <c r="A112" s="209"/>
      <c r="B112" s="209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  <c r="Z112" s="210"/>
    </row>
    <row r="113">
      <c r="A113" s="209"/>
      <c r="B113" s="209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</row>
    <row r="114">
      <c r="A114" s="209"/>
      <c r="B114" s="209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</row>
    <row r="115">
      <c r="A115" s="209"/>
      <c r="B115" s="209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</row>
    <row r="116">
      <c r="A116" s="209"/>
      <c r="B116" s="209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</row>
    <row r="117">
      <c r="A117" s="209"/>
      <c r="B117" s="209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</row>
    <row r="118">
      <c r="A118" s="209"/>
      <c r="B118" s="209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</row>
    <row r="119">
      <c r="A119" s="209"/>
      <c r="B119" s="209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</row>
    <row r="120">
      <c r="A120" s="209"/>
      <c r="B120" s="209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</row>
    <row r="121">
      <c r="A121" s="209"/>
      <c r="B121" s="209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</row>
    <row r="122">
      <c r="A122" s="209"/>
      <c r="B122" s="209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</row>
    <row r="123">
      <c r="A123" s="209"/>
      <c r="B123" s="209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</row>
    <row r="124">
      <c r="A124" s="209"/>
      <c r="B124" s="209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</row>
    <row r="125">
      <c r="A125" s="209"/>
      <c r="B125" s="209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</row>
    <row r="126">
      <c r="A126" s="209"/>
      <c r="B126" s="209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</row>
    <row r="127">
      <c r="A127" s="209"/>
      <c r="B127" s="209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</row>
    <row r="128">
      <c r="A128" s="209"/>
      <c r="B128" s="209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</row>
    <row r="129">
      <c r="A129" s="209"/>
      <c r="B129" s="209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</row>
    <row r="130">
      <c r="A130" s="209"/>
      <c r="B130" s="209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  <c r="Z130" s="210"/>
    </row>
    <row r="131">
      <c r="A131" s="209"/>
      <c r="B131" s="209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</row>
    <row r="132">
      <c r="A132" s="209"/>
      <c r="B132" s="209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</row>
    <row r="133">
      <c r="A133" s="209"/>
      <c r="B133" s="209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</row>
    <row r="134">
      <c r="A134" s="209"/>
      <c r="B134" s="209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</row>
    <row r="135">
      <c r="A135" s="209"/>
      <c r="B135" s="209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</row>
    <row r="136">
      <c r="A136" s="209"/>
      <c r="B136" s="209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</row>
    <row r="137">
      <c r="A137" s="209"/>
      <c r="B137" s="209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</row>
    <row r="138">
      <c r="A138" s="209"/>
      <c r="B138" s="209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</row>
    <row r="139">
      <c r="A139" s="209"/>
      <c r="B139" s="209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</row>
    <row r="140">
      <c r="A140" s="209"/>
      <c r="B140" s="209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</row>
    <row r="141">
      <c r="A141" s="209"/>
      <c r="B141" s="209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</row>
    <row r="142">
      <c r="A142" s="209"/>
      <c r="B142" s="209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</row>
    <row r="143">
      <c r="A143" s="209"/>
      <c r="B143" s="209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</row>
    <row r="144">
      <c r="A144" s="209"/>
      <c r="B144" s="209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</row>
    <row r="145">
      <c r="A145" s="209"/>
      <c r="B145" s="209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</row>
    <row r="146">
      <c r="A146" s="209"/>
      <c r="B146" s="209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</row>
    <row r="147">
      <c r="A147" s="209"/>
      <c r="B147" s="209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</row>
    <row r="148">
      <c r="A148" s="209"/>
      <c r="B148" s="209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</row>
    <row r="149">
      <c r="A149" s="209"/>
      <c r="B149" s="209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</row>
    <row r="150">
      <c r="A150" s="209"/>
      <c r="B150" s="209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</row>
    <row r="151">
      <c r="A151" s="209"/>
      <c r="B151" s="209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</row>
    <row r="152">
      <c r="A152" s="209"/>
      <c r="B152" s="209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</row>
    <row r="153">
      <c r="A153" s="209"/>
      <c r="B153" s="209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</row>
    <row r="154">
      <c r="A154" s="209"/>
      <c r="B154" s="209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</row>
    <row r="155">
      <c r="A155" s="209"/>
      <c r="B155" s="209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</row>
    <row r="156">
      <c r="A156" s="209"/>
      <c r="B156" s="209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</row>
    <row r="157">
      <c r="A157" s="209"/>
      <c r="B157" s="209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</row>
    <row r="158">
      <c r="A158" s="209"/>
      <c r="B158" s="209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</row>
    <row r="159">
      <c r="A159" s="209"/>
      <c r="B159" s="209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</row>
    <row r="160">
      <c r="A160" s="209"/>
      <c r="B160" s="209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</row>
    <row r="161">
      <c r="A161" s="209"/>
      <c r="B161" s="209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</row>
    <row r="162">
      <c r="A162" s="209"/>
      <c r="B162" s="209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</row>
    <row r="163">
      <c r="A163" s="209"/>
      <c r="B163" s="209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</row>
    <row r="164">
      <c r="A164" s="209"/>
      <c r="B164" s="209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</row>
    <row r="165">
      <c r="A165" s="209"/>
      <c r="B165" s="209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</row>
    <row r="166">
      <c r="A166" s="209"/>
      <c r="B166" s="209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</row>
    <row r="167">
      <c r="A167" s="209"/>
      <c r="B167" s="209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</row>
    <row r="168">
      <c r="A168" s="209"/>
      <c r="B168" s="209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</row>
    <row r="169">
      <c r="A169" s="209"/>
      <c r="B169" s="209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</row>
    <row r="170">
      <c r="A170" s="209"/>
      <c r="B170" s="209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</row>
    <row r="171">
      <c r="A171" s="209"/>
      <c r="B171" s="209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</row>
    <row r="172">
      <c r="A172" s="209"/>
      <c r="B172" s="209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</row>
    <row r="173">
      <c r="A173" s="209"/>
      <c r="B173" s="209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</row>
    <row r="174">
      <c r="A174" s="209"/>
      <c r="B174" s="209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</row>
    <row r="175">
      <c r="A175" s="209"/>
      <c r="B175" s="209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</row>
    <row r="176">
      <c r="A176" s="209"/>
      <c r="B176" s="209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</row>
    <row r="177">
      <c r="A177" s="209"/>
      <c r="B177" s="209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</row>
    <row r="178">
      <c r="A178" s="209"/>
      <c r="B178" s="209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</row>
    <row r="179">
      <c r="A179" s="209"/>
      <c r="B179" s="209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</row>
    <row r="180">
      <c r="A180" s="209"/>
      <c r="B180" s="209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</row>
    <row r="181">
      <c r="A181" s="209"/>
      <c r="B181" s="209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</row>
    <row r="182">
      <c r="A182" s="209"/>
      <c r="B182" s="209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</row>
    <row r="183">
      <c r="A183" s="209"/>
      <c r="B183" s="209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</row>
    <row r="184">
      <c r="A184" s="209"/>
      <c r="B184" s="209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</row>
    <row r="185">
      <c r="A185" s="209"/>
      <c r="B185" s="209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</row>
    <row r="186">
      <c r="A186" s="209"/>
      <c r="B186" s="209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</row>
    <row r="187">
      <c r="A187" s="209"/>
      <c r="B187" s="209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</row>
    <row r="188">
      <c r="A188" s="209"/>
      <c r="B188" s="209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</row>
    <row r="189">
      <c r="A189" s="209"/>
      <c r="B189" s="209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</row>
    <row r="190">
      <c r="A190" s="209"/>
      <c r="B190" s="209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</row>
    <row r="191">
      <c r="A191" s="209"/>
      <c r="B191" s="209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</row>
    <row r="192">
      <c r="A192" s="209"/>
      <c r="B192" s="209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</row>
    <row r="193">
      <c r="A193" s="209"/>
      <c r="B193" s="209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</row>
    <row r="194">
      <c r="A194" s="209"/>
      <c r="B194" s="209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</row>
    <row r="195">
      <c r="A195" s="209"/>
      <c r="B195" s="209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</row>
    <row r="196">
      <c r="A196" s="209"/>
      <c r="B196" s="209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</row>
    <row r="197">
      <c r="A197" s="209"/>
      <c r="B197" s="209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</row>
    <row r="198">
      <c r="A198" s="209"/>
      <c r="B198" s="209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</row>
    <row r="199">
      <c r="A199" s="209"/>
      <c r="B199" s="209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</row>
    <row r="200">
      <c r="A200" s="209"/>
      <c r="B200" s="209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</row>
    <row r="201">
      <c r="A201" s="209"/>
      <c r="B201" s="209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</row>
    <row r="202">
      <c r="A202" s="209"/>
      <c r="B202" s="209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</row>
    <row r="203">
      <c r="A203" s="209"/>
      <c r="B203" s="209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</row>
    <row r="204">
      <c r="A204" s="209"/>
      <c r="B204" s="209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</row>
    <row r="205">
      <c r="A205" s="209"/>
      <c r="B205" s="209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</row>
    <row r="206">
      <c r="A206" s="209"/>
      <c r="B206" s="209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</row>
    <row r="207">
      <c r="A207" s="209"/>
      <c r="B207" s="209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</row>
    <row r="208">
      <c r="A208" s="209"/>
      <c r="B208" s="209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</row>
    <row r="209">
      <c r="A209" s="209"/>
      <c r="B209" s="209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</row>
    <row r="210">
      <c r="A210" s="209"/>
      <c r="B210" s="209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</row>
    <row r="211">
      <c r="A211" s="209"/>
      <c r="B211" s="209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</row>
    <row r="212">
      <c r="A212" s="209"/>
      <c r="B212" s="209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</row>
    <row r="213">
      <c r="A213" s="209"/>
      <c r="B213" s="209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</row>
    <row r="214">
      <c r="A214" s="209"/>
      <c r="B214" s="209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</row>
    <row r="215">
      <c r="A215" s="209"/>
      <c r="B215" s="209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</row>
    <row r="216">
      <c r="A216" s="209"/>
      <c r="B216" s="209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</row>
    <row r="217">
      <c r="A217" s="209"/>
      <c r="B217" s="209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</row>
    <row r="218">
      <c r="A218" s="209"/>
      <c r="B218" s="209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</row>
    <row r="219">
      <c r="A219" s="209"/>
      <c r="B219" s="209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</row>
    <row r="220">
      <c r="A220" s="209"/>
      <c r="B220" s="209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</row>
    <row r="221">
      <c r="A221" s="209"/>
      <c r="B221" s="209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</row>
    <row r="222">
      <c r="A222" s="209"/>
      <c r="B222" s="209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</row>
    <row r="223">
      <c r="A223" s="209"/>
      <c r="B223" s="209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</row>
    <row r="224">
      <c r="A224" s="209"/>
      <c r="B224" s="209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</row>
    <row r="225">
      <c r="A225" s="209"/>
      <c r="B225" s="209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</row>
    <row r="226">
      <c r="A226" s="209"/>
      <c r="B226" s="209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</row>
    <row r="227">
      <c r="A227" s="209"/>
      <c r="B227" s="209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</row>
    <row r="228">
      <c r="A228" s="209"/>
      <c r="B228" s="209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</row>
    <row r="229">
      <c r="A229" s="209"/>
      <c r="B229" s="209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</row>
    <row r="230">
      <c r="A230" s="209"/>
      <c r="B230" s="209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</row>
    <row r="231">
      <c r="A231" s="209"/>
      <c r="B231" s="209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</row>
    <row r="232">
      <c r="A232" s="209"/>
      <c r="B232" s="209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</row>
    <row r="233">
      <c r="A233" s="209"/>
      <c r="B233" s="209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</row>
    <row r="234">
      <c r="A234" s="209"/>
      <c r="B234" s="209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</row>
    <row r="235">
      <c r="A235" s="209"/>
      <c r="B235" s="209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</row>
    <row r="236">
      <c r="A236" s="209"/>
      <c r="B236" s="209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</row>
    <row r="237">
      <c r="A237" s="209"/>
      <c r="B237" s="209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</row>
    <row r="238">
      <c r="A238" s="209"/>
      <c r="B238" s="209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</row>
    <row r="239">
      <c r="A239" s="209"/>
      <c r="B239" s="209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</row>
    <row r="240">
      <c r="A240" s="209"/>
      <c r="B240" s="209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</row>
    <row r="241">
      <c r="A241" s="209"/>
      <c r="B241" s="209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</row>
    <row r="242">
      <c r="A242" s="209"/>
      <c r="B242" s="209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</row>
    <row r="243">
      <c r="A243" s="209"/>
      <c r="B243" s="209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</row>
    <row r="244">
      <c r="A244" s="209"/>
      <c r="B244" s="209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</row>
    <row r="245">
      <c r="A245" s="209"/>
      <c r="B245" s="209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</row>
    <row r="246">
      <c r="A246" s="209"/>
      <c r="B246" s="209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</row>
    <row r="247">
      <c r="A247" s="209"/>
      <c r="B247" s="209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</row>
    <row r="248">
      <c r="A248" s="209"/>
      <c r="B248" s="209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</row>
    <row r="249">
      <c r="A249" s="209"/>
      <c r="B249" s="209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</row>
    <row r="250">
      <c r="A250" s="209"/>
      <c r="B250" s="209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</row>
    <row r="251">
      <c r="A251" s="209"/>
      <c r="B251" s="209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</row>
    <row r="252">
      <c r="A252" s="209"/>
      <c r="B252" s="209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</row>
    <row r="253">
      <c r="A253" s="209"/>
      <c r="B253" s="209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</row>
    <row r="254">
      <c r="A254" s="209"/>
      <c r="B254" s="209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</row>
    <row r="255">
      <c r="A255" s="209"/>
      <c r="B255" s="209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</row>
    <row r="256">
      <c r="A256" s="209"/>
      <c r="B256" s="209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</row>
    <row r="257">
      <c r="A257" s="209"/>
      <c r="B257" s="209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</row>
    <row r="258">
      <c r="A258" s="209"/>
      <c r="B258" s="209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</row>
    <row r="259">
      <c r="A259" s="209"/>
      <c r="B259" s="209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</row>
    <row r="260">
      <c r="A260" s="209"/>
      <c r="B260" s="209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</row>
    <row r="261">
      <c r="A261" s="209"/>
      <c r="B261" s="209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</row>
    <row r="262">
      <c r="A262" s="209"/>
      <c r="B262" s="209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</row>
    <row r="263">
      <c r="A263" s="209"/>
      <c r="B263" s="209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</row>
    <row r="264">
      <c r="A264" s="209"/>
      <c r="B264" s="209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</row>
    <row r="265">
      <c r="A265" s="209"/>
      <c r="B265" s="209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</row>
    <row r="266">
      <c r="A266" s="209"/>
      <c r="B266" s="209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</row>
    <row r="267">
      <c r="A267" s="209"/>
      <c r="B267" s="209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</row>
    <row r="268">
      <c r="A268" s="209"/>
      <c r="B268" s="209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</row>
    <row r="269">
      <c r="A269" s="209"/>
      <c r="B269" s="209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</row>
    <row r="270">
      <c r="A270" s="209"/>
      <c r="B270" s="209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</row>
    <row r="271">
      <c r="A271" s="209"/>
      <c r="B271" s="209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</row>
    <row r="272">
      <c r="A272" s="209"/>
      <c r="B272" s="209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</row>
    <row r="273">
      <c r="A273" s="209"/>
      <c r="B273" s="209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</row>
    <row r="274">
      <c r="A274" s="209"/>
      <c r="B274" s="209"/>
      <c r="C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</row>
    <row r="275">
      <c r="A275" s="209"/>
      <c r="B275" s="209"/>
      <c r="C275" s="210"/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</row>
    <row r="276">
      <c r="A276" s="209"/>
      <c r="B276" s="209"/>
      <c r="C276" s="210"/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</row>
    <row r="277">
      <c r="A277" s="209"/>
      <c r="B277" s="209"/>
      <c r="C277" s="210"/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</row>
    <row r="278">
      <c r="A278" s="209"/>
      <c r="B278" s="209"/>
      <c r="C278" s="210"/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</row>
    <row r="279">
      <c r="A279" s="209"/>
      <c r="B279" s="209"/>
      <c r="C279" s="210"/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</row>
    <row r="280">
      <c r="A280" s="209"/>
      <c r="B280" s="209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</row>
    <row r="281">
      <c r="A281" s="209"/>
      <c r="B281" s="209"/>
      <c r="C281" s="210"/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</row>
    <row r="282">
      <c r="A282" s="209"/>
      <c r="B282" s="209"/>
      <c r="C282" s="210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</row>
    <row r="283">
      <c r="A283" s="209"/>
      <c r="B283" s="209"/>
      <c r="C283" s="210"/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</row>
    <row r="284">
      <c r="A284" s="209"/>
      <c r="B284" s="209"/>
      <c r="C284" s="210"/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</row>
    <row r="285">
      <c r="A285" s="209"/>
      <c r="B285" s="209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</row>
    <row r="286">
      <c r="A286" s="209"/>
      <c r="B286" s="209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</row>
    <row r="287">
      <c r="A287" s="209"/>
      <c r="B287" s="209"/>
      <c r="C287" s="210"/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</row>
    <row r="288">
      <c r="A288" s="209"/>
      <c r="B288" s="209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</row>
    <row r="289">
      <c r="A289" s="209"/>
      <c r="B289" s="209"/>
      <c r="C289" s="210"/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</row>
    <row r="290">
      <c r="A290" s="209"/>
      <c r="B290" s="209"/>
      <c r="C290" s="210"/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</row>
    <row r="291">
      <c r="A291" s="209"/>
      <c r="B291" s="209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</row>
    <row r="292">
      <c r="A292" s="209"/>
      <c r="B292" s="209"/>
      <c r="C292" s="210"/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</row>
    <row r="293">
      <c r="A293" s="209"/>
      <c r="B293" s="209"/>
      <c r="C293" s="210"/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</row>
    <row r="294">
      <c r="A294" s="209"/>
      <c r="B294" s="209"/>
      <c r="C294" s="210"/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</row>
    <row r="295">
      <c r="A295" s="209"/>
      <c r="B295" s="209"/>
      <c r="C295" s="210"/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</row>
    <row r="296">
      <c r="A296" s="209"/>
      <c r="B296" s="209"/>
      <c r="C296" s="210"/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</row>
    <row r="297">
      <c r="A297" s="209"/>
      <c r="B297" s="209"/>
      <c r="C297" s="210"/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</row>
    <row r="298">
      <c r="A298" s="209"/>
      <c r="B298" s="209"/>
      <c r="C298" s="210"/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</row>
    <row r="299">
      <c r="A299" s="209"/>
      <c r="B299" s="209"/>
      <c r="C299" s="210"/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</row>
    <row r="300">
      <c r="A300" s="209"/>
      <c r="B300" s="209"/>
      <c r="C300" s="210"/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</row>
    <row r="301">
      <c r="A301" s="209"/>
      <c r="B301" s="209"/>
      <c r="C301" s="210"/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</row>
    <row r="302">
      <c r="A302" s="209"/>
      <c r="B302" s="209"/>
      <c r="C302" s="210"/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</row>
    <row r="303">
      <c r="A303" s="209"/>
      <c r="B303" s="209"/>
      <c r="C303" s="210"/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</row>
    <row r="304">
      <c r="A304" s="209"/>
      <c r="B304" s="209"/>
      <c r="C304" s="210"/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</row>
    <row r="305">
      <c r="A305" s="209"/>
      <c r="B305" s="209"/>
      <c r="C305" s="210"/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</row>
    <row r="306">
      <c r="A306" s="209"/>
      <c r="B306" s="209"/>
      <c r="C306" s="210"/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</row>
    <row r="307">
      <c r="A307" s="209"/>
      <c r="B307" s="209"/>
      <c r="C307" s="210"/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</row>
    <row r="308">
      <c r="A308" s="209"/>
      <c r="B308" s="209"/>
      <c r="C308" s="210"/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</row>
    <row r="309">
      <c r="A309" s="209"/>
      <c r="B309" s="209"/>
      <c r="C309" s="210"/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</row>
    <row r="310">
      <c r="A310" s="209"/>
      <c r="B310" s="209"/>
      <c r="C310" s="210"/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</row>
    <row r="311">
      <c r="A311" s="209"/>
      <c r="B311" s="209"/>
      <c r="C311" s="210"/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</row>
    <row r="312">
      <c r="A312" s="209"/>
      <c r="B312" s="209"/>
      <c r="C312" s="210"/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</row>
    <row r="313">
      <c r="A313" s="209"/>
      <c r="B313" s="209"/>
      <c r="C313" s="210"/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</row>
    <row r="314">
      <c r="A314" s="209"/>
      <c r="B314" s="209"/>
      <c r="C314" s="210"/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</row>
    <row r="315">
      <c r="A315" s="209"/>
      <c r="B315" s="209"/>
      <c r="C315" s="210"/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</row>
    <row r="316">
      <c r="A316" s="209"/>
      <c r="B316" s="209"/>
      <c r="C316" s="210"/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</row>
    <row r="317">
      <c r="A317" s="209"/>
      <c r="B317" s="209"/>
      <c r="C317" s="210"/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</row>
    <row r="318">
      <c r="A318" s="209"/>
      <c r="B318" s="209"/>
      <c r="C318" s="210"/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</row>
    <row r="319">
      <c r="A319" s="209"/>
      <c r="B319" s="209"/>
      <c r="C319" s="210"/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</row>
    <row r="320">
      <c r="A320" s="209"/>
      <c r="B320" s="209"/>
      <c r="C320" s="210"/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</row>
    <row r="321">
      <c r="A321" s="209"/>
      <c r="B321" s="209"/>
      <c r="C321" s="210"/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</row>
    <row r="322">
      <c r="A322" s="209"/>
      <c r="B322" s="209"/>
      <c r="C322" s="210"/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</row>
    <row r="323">
      <c r="A323" s="209"/>
      <c r="B323" s="209"/>
      <c r="C323" s="210"/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</row>
    <row r="324">
      <c r="A324" s="209"/>
      <c r="B324" s="209"/>
      <c r="C324" s="210"/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</row>
    <row r="325">
      <c r="A325" s="209"/>
      <c r="B325" s="209"/>
      <c r="C325" s="210"/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</row>
    <row r="326">
      <c r="A326" s="209"/>
      <c r="B326" s="209"/>
      <c r="C326" s="210"/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</row>
    <row r="327">
      <c r="A327" s="209"/>
      <c r="B327" s="209"/>
      <c r="C327" s="210"/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</row>
    <row r="328">
      <c r="A328" s="209"/>
      <c r="B328" s="209"/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</row>
    <row r="329">
      <c r="A329" s="209"/>
      <c r="B329" s="209"/>
      <c r="C329" s="210"/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</row>
    <row r="330">
      <c r="A330" s="209"/>
      <c r="B330" s="209"/>
      <c r="C330" s="210"/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</row>
    <row r="331">
      <c r="A331" s="209"/>
      <c r="B331" s="209"/>
      <c r="C331" s="210"/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</row>
    <row r="332">
      <c r="A332" s="209"/>
      <c r="B332" s="209"/>
      <c r="C332" s="210"/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</row>
    <row r="333">
      <c r="A333" s="209"/>
      <c r="B333" s="209"/>
      <c r="C333" s="210"/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</row>
    <row r="334">
      <c r="A334" s="209"/>
      <c r="B334" s="209"/>
      <c r="C334" s="210"/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</row>
    <row r="335">
      <c r="A335" s="209"/>
      <c r="B335" s="209"/>
      <c r="C335" s="210"/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</row>
    <row r="336">
      <c r="A336" s="209"/>
      <c r="B336" s="209"/>
      <c r="C336" s="210"/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</row>
    <row r="337">
      <c r="A337" s="209"/>
      <c r="B337" s="209"/>
      <c r="C337" s="210"/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</row>
    <row r="338">
      <c r="A338" s="209"/>
      <c r="B338" s="209"/>
      <c r="C338" s="210"/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</row>
    <row r="339">
      <c r="A339" s="209"/>
      <c r="B339" s="209"/>
      <c r="C339" s="210"/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</row>
    <row r="340">
      <c r="A340" s="209"/>
      <c r="B340" s="209"/>
      <c r="C340" s="210"/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</row>
    <row r="341">
      <c r="A341" s="209"/>
      <c r="B341" s="209"/>
      <c r="C341" s="210"/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</row>
    <row r="342">
      <c r="A342" s="209"/>
      <c r="B342" s="209"/>
      <c r="C342" s="210"/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</row>
    <row r="343">
      <c r="A343" s="209"/>
      <c r="B343" s="209"/>
      <c r="C343" s="210"/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</row>
    <row r="344">
      <c r="A344" s="209"/>
      <c r="B344" s="209"/>
      <c r="C344" s="210"/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</row>
    <row r="345">
      <c r="A345" s="209"/>
      <c r="B345" s="209"/>
      <c r="C345" s="210"/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</row>
    <row r="346">
      <c r="A346" s="209"/>
      <c r="B346" s="209"/>
      <c r="C346" s="210"/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</row>
    <row r="347">
      <c r="A347" s="209"/>
      <c r="B347" s="209"/>
      <c r="C347" s="210"/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</row>
    <row r="348">
      <c r="A348" s="209"/>
      <c r="B348" s="209"/>
      <c r="C348" s="210"/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</row>
    <row r="349">
      <c r="A349" s="209"/>
      <c r="B349" s="209"/>
      <c r="C349" s="210"/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</row>
    <row r="350">
      <c r="A350" s="209"/>
      <c r="B350" s="209"/>
      <c r="C350" s="210"/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</row>
    <row r="351">
      <c r="A351" s="209"/>
      <c r="B351" s="209"/>
      <c r="C351" s="210"/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</row>
    <row r="352">
      <c r="A352" s="209"/>
      <c r="B352" s="209"/>
      <c r="C352" s="210"/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</row>
    <row r="353">
      <c r="A353" s="209"/>
      <c r="B353" s="209"/>
      <c r="C353" s="210"/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</row>
    <row r="354">
      <c r="A354" s="209"/>
      <c r="B354" s="209"/>
      <c r="C354" s="210"/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</row>
    <row r="355">
      <c r="A355" s="209"/>
      <c r="B355" s="209"/>
      <c r="C355" s="210"/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</row>
    <row r="356">
      <c r="A356" s="209"/>
      <c r="B356" s="209"/>
      <c r="C356" s="210"/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</row>
    <row r="357">
      <c r="A357" s="209"/>
      <c r="B357" s="209"/>
      <c r="C357" s="210"/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</row>
    <row r="358">
      <c r="A358" s="209"/>
      <c r="B358" s="209"/>
      <c r="C358" s="210"/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</row>
    <row r="359">
      <c r="A359" s="209"/>
      <c r="B359" s="209"/>
      <c r="C359" s="210"/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</row>
    <row r="360">
      <c r="A360" s="209"/>
      <c r="B360" s="209"/>
      <c r="C360" s="210"/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</row>
    <row r="361">
      <c r="A361" s="209"/>
      <c r="B361" s="209"/>
      <c r="C361" s="210"/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</row>
    <row r="362">
      <c r="A362" s="209"/>
      <c r="B362" s="209"/>
      <c r="C362" s="210"/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</row>
    <row r="363">
      <c r="A363" s="209"/>
      <c r="B363" s="209"/>
      <c r="C363" s="210"/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</row>
    <row r="364">
      <c r="A364" s="209"/>
      <c r="B364" s="209"/>
      <c r="C364" s="210"/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</row>
    <row r="365">
      <c r="A365" s="209"/>
      <c r="B365" s="209"/>
      <c r="C365" s="210"/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</row>
    <row r="366">
      <c r="A366" s="209"/>
      <c r="B366" s="209"/>
      <c r="C366" s="210"/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</row>
    <row r="367">
      <c r="A367" s="209"/>
      <c r="B367" s="209"/>
      <c r="C367" s="210"/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</row>
    <row r="368">
      <c r="A368" s="209"/>
      <c r="B368" s="209"/>
      <c r="C368" s="210"/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</row>
    <row r="369">
      <c r="A369" s="209"/>
      <c r="B369" s="209"/>
      <c r="C369" s="210"/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</row>
    <row r="370">
      <c r="A370" s="209"/>
      <c r="B370" s="209"/>
      <c r="C370" s="210"/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</row>
    <row r="371">
      <c r="A371" s="209"/>
      <c r="B371" s="209"/>
      <c r="C371" s="210"/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</row>
    <row r="372">
      <c r="A372" s="209"/>
      <c r="B372" s="209"/>
      <c r="C372" s="210"/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</row>
    <row r="373">
      <c r="A373" s="209"/>
      <c r="B373" s="209"/>
      <c r="C373" s="210"/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</row>
    <row r="374">
      <c r="A374" s="209"/>
      <c r="B374" s="209"/>
      <c r="C374" s="210"/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</row>
    <row r="375">
      <c r="A375" s="209"/>
      <c r="B375" s="209"/>
      <c r="C375" s="210"/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</row>
    <row r="376">
      <c r="A376" s="209"/>
      <c r="B376" s="209"/>
      <c r="C376" s="210"/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</row>
    <row r="377">
      <c r="A377" s="209"/>
      <c r="B377" s="209"/>
      <c r="C377" s="210"/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</row>
    <row r="378">
      <c r="A378" s="209"/>
      <c r="B378" s="209"/>
      <c r="C378" s="210"/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</row>
    <row r="379">
      <c r="A379" s="209"/>
      <c r="B379" s="209"/>
      <c r="C379" s="210"/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</row>
    <row r="380">
      <c r="A380" s="209"/>
      <c r="B380" s="209"/>
      <c r="C380" s="210"/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</row>
    <row r="381">
      <c r="A381" s="209"/>
      <c r="B381" s="209"/>
      <c r="C381" s="210"/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</row>
    <row r="382">
      <c r="A382" s="209"/>
      <c r="B382" s="209"/>
      <c r="C382" s="210"/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</row>
    <row r="383">
      <c r="A383" s="209"/>
      <c r="B383" s="209"/>
      <c r="C383" s="210"/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</row>
    <row r="384">
      <c r="A384" s="209"/>
      <c r="B384" s="209"/>
      <c r="C384" s="210"/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</row>
    <row r="385">
      <c r="A385" s="209"/>
      <c r="B385" s="209"/>
      <c r="C385" s="210"/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</row>
    <row r="386">
      <c r="A386" s="209"/>
      <c r="B386" s="209"/>
      <c r="C386" s="210"/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</row>
    <row r="387">
      <c r="A387" s="209"/>
      <c r="B387" s="209"/>
      <c r="C387" s="210"/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</row>
    <row r="388">
      <c r="A388" s="209"/>
      <c r="B388" s="209"/>
      <c r="C388" s="210"/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</row>
    <row r="389">
      <c r="A389" s="209"/>
      <c r="B389" s="209"/>
      <c r="C389" s="210"/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</row>
    <row r="390">
      <c r="A390" s="209"/>
      <c r="B390" s="209"/>
      <c r="C390" s="210"/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</row>
    <row r="391">
      <c r="A391" s="209"/>
      <c r="B391" s="209"/>
      <c r="C391" s="210"/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</row>
    <row r="392">
      <c r="A392" s="209"/>
      <c r="B392" s="209"/>
      <c r="C392" s="210"/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</row>
    <row r="393">
      <c r="A393" s="209"/>
      <c r="B393" s="209"/>
      <c r="C393" s="210"/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</row>
    <row r="394">
      <c r="A394" s="209"/>
      <c r="B394" s="209"/>
      <c r="C394" s="210"/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</row>
    <row r="395">
      <c r="A395" s="209"/>
      <c r="B395" s="209"/>
      <c r="C395" s="210"/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</row>
    <row r="396">
      <c r="A396" s="209"/>
      <c r="B396" s="209"/>
      <c r="C396" s="210"/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</row>
    <row r="397">
      <c r="A397" s="209"/>
      <c r="B397" s="209"/>
      <c r="C397" s="210"/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</row>
    <row r="398">
      <c r="A398" s="209"/>
      <c r="B398" s="209"/>
      <c r="C398" s="210"/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</row>
    <row r="399">
      <c r="A399" s="209"/>
      <c r="B399" s="209"/>
      <c r="C399" s="210"/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</row>
    <row r="400">
      <c r="A400" s="209"/>
      <c r="B400" s="209"/>
      <c r="C400" s="210"/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</row>
    <row r="401">
      <c r="A401" s="209"/>
      <c r="B401" s="209"/>
      <c r="C401" s="210"/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</row>
    <row r="402">
      <c r="A402" s="209"/>
      <c r="B402" s="209"/>
      <c r="C402" s="210"/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</row>
    <row r="403">
      <c r="A403" s="209"/>
      <c r="B403" s="209"/>
      <c r="C403" s="210"/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</row>
    <row r="404">
      <c r="A404" s="209"/>
      <c r="B404" s="209"/>
      <c r="C404" s="210"/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</row>
    <row r="405">
      <c r="A405" s="209"/>
      <c r="B405" s="209"/>
      <c r="C405" s="210"/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</row>
    <row r="406">
      <c r="A406" s="209"/>
      <c r="B406" s="209"/>
      <c r="C406" s="210"/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</row>
    <row r="407">
      <c r="A407" s="209"/>
      <c r="B407" s="209"/>
      <c r="C407" s="210"/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</row>
    <row r="408">
      <c r="A408" s="209"/>
      <c r="B408" s="209"/>
      <c r="C408" s="210"/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</row>
    <row r="409">
      <c r="A409" s="209"/>
      <c r="B409" s="209"/>
      <c r="C409" s="210"/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</row>
    <row r="410">
      <c r="A410" s="209"/>
      <c r="B410" s="209"/>
      <c r="C410" s="210"/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</row>
    <row r="411">
      <c r="A411" s="209"/>
      <c r="B411" s="209"/>
      <c r="C411" s="210"/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</row>
    <row r="412">
      <c r="A412" s="209"/>
      <c r="B412" s="209"/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</row>
    <row r="413">
      <c r="A413" s="209"/>
      <c r="B413" s="209"/>
      <c r="C413" s="210"/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</row>
    <row r="414">
      <c r="A414" s="209"/>
      <c r="B414" s="209"/>
      <c r="C414" s="210"/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</row>
    <row r="415">
      <c r="A415" s="209"/>
      <c r="B415" s="209"/>
      <c r="C415" s="210"/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</row>
    <row r="416">
      <c r="A416" s="209"/>
      <c r="B416" s="209"/>
      <c r="C416" s="210"/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</row>
    <row r="417">
      <c r="A417" s="209"/>
      <c r="B417" s="209"/>
      <c r="C417" s="210"/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</row>
    <row r="418">
      <c r="A418" s="209"/>
      <c r="B418" s="209"/>
      <c r="C418" s="210"/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</row>
    <row r="419">
      <c r="A419" s="209"/>
      <c r="B419" s="209"/>
      <c r="C419" s="210"/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</row>
    <row r="420">
      <c r="A420" s="209"/>
      <c r="B420" s="209"/>
      <c r="C420" s="210"/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</row>
    <row r="421">
      <c r="A421" s="209"/>
      <c r="B421" s="209"/>
      <c r="C421" s="210"/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</row>
    <row r="422">
      <c r="A422" s="209"/>
      <c r="B422" s="209"/>
      <c r="C422" s="210"/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</row>
    <row r="423">
      <c r="A423" s="209"/>
      <c r="B423" s="209"/>
      <c r="C423" s="210"/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</row>
    <row r="424">
      <c r="A424" s="209"/>
      <c r="B424" s="209"/>
      <c r="C424" s="210"/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</row>
    <row r="425">
      <c r="A425" s="209"/>
      <c r="B425" s="209"/>
      <c r="C425" s="210"/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</row>
    <row r="426">
      <c r="A426" s="209"/>
      <c r="B426" s="209"/>
      <c r="C426" s="210"/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</row>
    <row r="427">
      <c r="A427" s="209"/>
      <c r="B427" s="209"/>
      <c r="C427" s="210"/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</row>
    <row r="428">
      <c r="A428" s="209"/>
      <c r="B428" s="209"/>
      <c r="C428" s="210"/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</row>
    <row r="429">
      <c r="A429" s="209"/>
      <c r="B429" s="209"/>
      <c r="C429" s="210"/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</row>
    <row r="430">
      <c r="A430" s="209"/>
      <c r="B430" s="209"/>
      <c r="C430" s="210"/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</row>
    <row r="431">
      <c r="A431" s="209"/>
      <c r="B431" s="209"/>
      <c r="C431" s="210"/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</row>
    <row r="432">
      <c r="A432" s="209"/>
      <c r="B432" s="209"/>
      <c r="C432" s="210"/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</row>
    <row r="433">
      <c r="A433" s="209"/>
      <c r="B433" s="209"/>
      <c r="C433" s="210"/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</row>
    <row r="434">
      <c r="A434" s="209"/>
      <c r="B434" s="209"/>
      <c r="C434" s="210"/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</row>
    <row r="435">
      <c r="A435" s="209"/>
      <c r="B435" s="209"/>
      <c r="C435" s="210"/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</row>
    <row r="436">
      <c r="A436" s="209"/>
      <c r="B436" s="209"/>
      <c r="C436" s="210"/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</row>
    <row r="437">
      <c r="A437" s="209"/>
      <c r="B437" s="209"/>
      <c r="C437" s="210"/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</row>
    <row r="438">
      <c r="A438" s="209"/>
      <c r="B438" s="209"/>
      <c r="C438" s="210"/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</row>
    <row r="439">
      <c r="A439" s="209"/>
      <c r="B439" s="209"/>
      <c r="C439" s="210"/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</row>
    <row r="440">
      <c r="A440" s="209"/>
      <c r="B440" s="209"/>
      <c r="C440" s="210"/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</row>
    <row r="441">
      <c r="A441" s="209"/>
      <c r="B441" s="209"/>
      <c r="C441" s="210"/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</row>
    <row r="442">
      <c r="A442" s="209"/>
      <c r="B442" s="209"/>
      <c r="C442" s="210"/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</row>
    <row r="443">
      <c r="A443" s="209"/>
      <c r="B443" s="209"/>
      <c r="C443" s="210"/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</row>
    <row r="444">
      <c r="A444" s="209"/>
      <c r="B444" s="209"/>
      <c r="C444" s="210"/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</row>
    <row r="445">
      <c r="A445" s="209"/>
      <c r="B445" s="209"/>
      <c r="C445" s="210"/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</row>
    <row r="446">
      <c r="A446" s="209"/>
      <c r="B446" s="209"/>
      <c r="C446" s="210"/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</row>
    <row r="447">
      <c r="A447" s="209"/>
      <c r="B447" s="209"/>
      <c r="C447" s="210"/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</row>
    <row r="448">
      <c r="A448" s="209"/>
      <c r="B448" s="209"/>
      <c r="C448" s="210"/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</row>
    <row r="449">
      <c r="A449" s="209"/>
      <c r="B449" s="209"/>
      <c r="C449" s="210"/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</row>
    <row r="450">
      <c r="A450" s="209"/>
      <c r="B450" s="209"/>
      <c r="C450" s="210"/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</row>
    <row r="451">
      <c r="A451" s="209"/>
      <c r="B451" s="209"/>
      <c r="C451" s="210"/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</row>
    <row r="452">
      <c r="A452" s="209"/>
      <c r="B452" s="209"/>
      <c r="C452" s="210"/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</row>
    <row r="453">
      <c r="A453" s="209"/>
      <c r="B453" s="209"/>
      <c r="C453" s="210"/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</row>
    <row r="454">
      <c r="A454" s="209"/>
      <c r="B454" s="209"/>
      <c r="C454" s="210"/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</row>
    <row r="455">
      <c r="A455" s="209"/>
      <c r="B455" s="209"/>
      <c r="C455" s="210"/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</row>
    <row r="456">
      <c r="A456" s="209"/>
      <c r="B456" s="209"/>
      <c r="C456" s="210"/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</row>
    <row r="457">
      <c r="A457" s="209"/>
      <c r="B457" s="209"/>
      <c r="C457" s="210"/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</row>
    <row r="458">
      <c r="A458" s="209"/>
      <c r="B458" s="209"/>
      <c r="C458" s="210"/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</row>
    <row r="459">
      <c r="A459" s="209"/>
      <c r="B459" s="209"/>
      <c r="C459" s="210"/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</row>
    <row r="460">
      <c r="A460" s="209"/>
      <c r="B460" s="209"/>
      <c r="C460" s="210"/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</row>
    <row r="461">
      <c r="A461" s="209"/>
      <c r="B461" s="209"/>
      <c r="C461" s="210"/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</row>
    <row r="462">
      <c r="A462" s="209"/>
      <c r="B462" s="209"/>
      <c r="C462" s="210"/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</row>
    <row r="463">
      <c r="A463" s="209"/>
      <c r="B463" s="209"/>
      <c r="C463" s="210"/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</row>
    <row r="464">
      <c r="A464" s="209"/>
      <c r="B464" s="209"/>
      <c r="C464" s="210"/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</row>
    <row r="465">
      <c r="A465" s="209"/>
      <c r="B465" s="209"/>
      <c r="C465" s="210"/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</row>
    <row r="466">
      <c r="A466" s="209"/>
      <c r="B466" s="209"/>
      <c r="C466" s="210"/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</row>
    <row r="467">
      <c r="A467" s="209"/>
      <c r="B467" s="209"/>
      <c r="C467" s="210"/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</row>
    <row r="468">
      <c r="A468" s="209"/>
      <c r="B468" s="209"/>
      <c r="C468" s="210"/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</row>
    <row r="469">
      <c r="A469" s="209"/>
      <c r="B469" s="209"/>
      <c r="C469" s="210"/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</row>
    <row r="470">
      <c r="A470" s="209"/>
      <c r="B470" s="209"/>
      <c r="C470" s="210"/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</row>
    <row r="471">
      <c r="A471" s="209"/>
      <c r="B471" s="209"/>
      <c r="C471" s="210"/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</row>
    <row r="472">
      <c r="A472" s="209"/>
      <c r="B472" s="209"/>
      <c r="C472" s="210"/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</row>
    <row r="473">
      <c r="A473" s="209"/>
      <c r="B473" s="209"/>
      <c r="C473" s="210"/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</row>
    <row r="474">
      <c r="A474" s="209"/>
      <c r="B474" s="209"/>
      <c r="C474" s="210"/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</row>
    <row r="475">
      <c r="A475" s="209"/>
      <c r="B475" s="209"/>
      <c r="C475" s="210"/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</row>
    <row r="476">
      <c r="A476" s="209"/>
      <c r="B476" s="209"/>
      <c r="C476" s="210"/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</row>
    <row r="477">
      <c r="A477" s="209"/>
      <c r="B477" s="209"/>
      <c r="C477" s="210"/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</row>
    <row r="478">
      <c r="A478" s="209"/>
      <c r="B478" s="209"/>
      <c r="C478" s="210"/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</row>
    <row r="479">
      <c r="A479" s="209"/>
      <c r="B479" s="209"/>
      <c r="C479" s="210"/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</row>
    <row r="480">
      <c r="A480" s="209"/>
      <c r="B480" s="209"/>
      <c r="C480" s="210"/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</row>
    <row r="481">
      <c r="A481" s="209"/>
      <c r="B481" s="209"/>
      <c r="C481" s="210"/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</row>
    <row r="482">
      <c r="A482" s="209"/>
      <c r="B482" s="209"/>
      <c r="C482" s="210"/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</row>
    <row r="483">
      <c r="A483" s="209"/>
      <c r="B483" s="209"/>
      <c r="C483" s="210"/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</row>
    <row r="484">
      <c r="A484" s="209"/>
      <c r="B484" s="209"/>
      <c r="C484" s="210"/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</row>
    <row r="485">
      <c r="A485" s="209"/>
      <c r="B485" s="209"/>
      <c r="C485" s="210"/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</row>
    <row r="486">
      <c r="A486" s="209"/>
      <c r="B486" s="209"/>
      <c r="C486" s="210"/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</row>
    <row r="487">
      <c r="A487" s="209"/>
      <c r="B487" s="209"/>
      <c r="C487" s="210"/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</row>
    <row r="488">
      <c r="A488" s="209"/>
      <c r="B488" s="209"/>
      <c r="C488" s="210"/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</row>
    <row r="489">
      <c r="A489" s="209"/>
      <c r="B489" s="209"/>
      <c r="C489" s="210"/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</row>
    <row r="490">
      <c r="A490" s="209"/>
      <c r="B490" s="209"/>
      <c r="C490" s="210"/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</row>
    <row r="491">
      <c r="A491" s="209"/>
      <c r="B491" s="209"/>
      <c r="C491" s="210"/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</row>
    <row r="492">
      <c r="A492" s="209"/>
      <c r="B492" s="209"/>
      <c r="C492" s="210"/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</row>
    <row r="493">
      <c r="A493" s="209"/>
      <c r="B493" s="209"/>
      <c r="C493" s="210"/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</row>
    <row r="494">
      <c r="A494" s="209"/>
      <c r="B494" s="209"/>
      <c r="C494" s="210"/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</row>
    <row r="495">
      <c r="A495" s="209"/>
      <c r="B495" s="209"/>
      <c r="C495" s="210"/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</row>
    <row r="496">
      <c r="A496" s="209"/>
      <c r="B496" s="209"/>
      <c r="C496" s="210"/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</row>
    <row r="497">
      <c r="A497" s="209"/>
      <c r="B497" s="209"/>
      <c r="C497" s="210"/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</row>
    <row r="498">
      <c r="A498" s="209"/>
      <c r="B498" s="209"/>
      <c r="C498" s="210"/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</row>
    <row r="499">
      <c r="A499" s="209"/>
      <c r="B499" s="209"/>
      <c r="C499" s="210"/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</row>
    <row r="500">
      <c r="A500" s="209"/>
      <c r="B500" s="209"/>
      <c r="C500" s="210"/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</row>
    <row r="501">
      <c r="A501" s="209"/>
      <c r="B501" s="209"/>
      <c r="C501" s="210"/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</row>
    <row r="502">
      <c r="A502" s="209"/>
      <c r="B502" s="209"/>
      <c r="C502" s="210"/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</row>
    <row r="503">
      <c r="A503" s="209"/>
      <c r="B503" s="209"/>
      <c r="C503" s="210"/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</row>
    <row r="504">
      <c r="A504" s="209"/>
      <c r="B504" s="209"/>
      <c r="C504" s="210"/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</row>
    <row r="505">
      <c r="A505" s="209"/>
      <c r="B505" s="209"/>
      <c r="C505" s="210"/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</row>
    <row r="506">
      <c r="A506" s="209"/>
      <c r="B506" s="209"/>
      <c r="C506" s="210"/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</row>
    <row r="507">
      <c r="A507" s="209"/>
      <c r="B507" s="209"/>
      <c r="C507" s="210"/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</row>
    <row r="508">
      <c r="A508" s="209"/>
      <c r="B508" s="209"/>
      <c r="C508" s="210"/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</row>
    <row r="509">
      <c r="A509" s="209"/>
      <c r="B509" s="209"/>
      <c r="C509" s="210"/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</row>
    <row r="510">
      <c r="A510" s="209"/>
      <c r="B510" s="209"/>
      <c r="C510" s="210"/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</row>
    <row r="511">
      <c r="A511" s="209"/>
      <c r="B511" s="209"/>
      <c r="C511" s="210"/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</row>
    <row r="512">
      <c r="A512" s="209"/>
      <c r="B512" s="209"/>
      <c r="C512" s="210"/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</row>
    <row r="513">
      <c r="A513" s="209"/>
      <c r="B513" s="209"/>
      <c r="C513" s="210"/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</row>
    <row r="514">
      <c r="A514" s="209"/>
      <c r="B514" s="209"/>
      <c r="C514" s="210"/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</row>
    <row r="515">
      <c r="A515" s="209"/>
      <c r="B515" s="209"/>
      <c r="C515" s="210"/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</row>
    <row r="516">
      <c r="A516" s="209"/>
      <c r="B516" s="209"/>
      <c r="C516" s="210"/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</row>
    <row r="517">
      <c r="A517" s="209"/>
      <c r="B517" s="209"/>
      <c r="C517" s="210"/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</row>
    <row r="518">
      <c r="A518" s="209"/>
      <c r="B518" s="209"/>
      <c r="C518" s="210"/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</row>
    <row r="519">
      <c r="A519" s="209"/>
      <c r="B519" s="209"/>
      <c r="C519" s="210"/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</row>
    <row r="520">
      <c r="A520" s="209"/>
      <c r="B520" s="209"/>
      <c r="C520" s="210"/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</row>
    <row r="521">
      <c r="A521" s="209"/>
      <c r="B521" s="209"/>
      <c r="C521" s="210"/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</row>
    <row r="522">
      <c r="A522" s="209"/>
      <c r="B522" s="209"/>
      <c r="C522" s="210"/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</row>
    <row r="523">
      <c r="A523" s="209"/>
      <c r="B523" s="209"/>
      <c r="C523" s="210"/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</row>
    <row r="524">
      <c r="A524" s="209"/>
      <c r="B524" s="209"/>
      <c r="C524" s="210"/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</row>
    <row r="525">
      <c r="A525" s="209"/>
      <c r="B525" s="209"/>
      <c r="C525" s="210"/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</row>
    <row r="526">
      <c r="A526" s="209"/>
      <c r="B526" s="209"/>
      <c r="C526" s="210"/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</row>
    <row r="527">
      <c r="A527" s="209"/>
      <c r="B527" s="209"/>
      <c r="C527" s="210"/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</row>
    <row r="528">
      <c r="A528" s="209"/>
      <c r="B528" s="209"/>
      <c r="C528" s="210"/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</row>
    <row r="529">
      <c r="A529" s="209"/>
      <c r="B529" s="209"/>
      <c r="C529" s="210"/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</row>
    <row r="530">
      <c r="A530" s="209"/>
      <c r="B530" s="209"/>
      <c r="C530" s="210"/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</row>
    <row r="531">
      <c r="A531" s="209"/>
      <c r="B531" s="209"/>
      <c r="C531" s="210"/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</row>
    <row r="532">
      <c r="A532" s="209"/>
      <c r="B532" s="209"/>
      <c r="C532" s="210"/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</row>
    <row r="533">
      <c r="A533" s="209"/>
      <c r="B533" s="209"/>
      <c r="C533" s="210"/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</row>
    <row r="534">
      <c r="A534" s="209"/>
      <c r="B534" s="209"/>
      <c r="C534" s="210"/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</row>
    <row r="535">
      <c r="A535" s="209"/>
      <c r="B535" s="209"/>
      <c r="C535" s="210"/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</row>
    <row r="536">
      <c r="A536" s="209"/>
      <c r="B536" s="209"/>
      <c r="C536" s="210"/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</row>
    <row r="537">
      <c r="A537" s="209"/>
      <c r="B537" s="209"/>
      <c r="C537" s="210"/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</row>
    <row r="538">
      <c r="A538" s="209"/>
      <c r="B538" s="209"/>
      <c r="C538" s="210"/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</row>
    <row r="539">
      <c r="A539" s="209"/>
      <c r="B539" s="209"/>
      <c r="C539" s="210"/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</row>
    <row r="540">
      <c r="A540" s="209"/>
      <c r="B540" s="209"/>
      <c r="C540" s="210"/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</row>
    <row r="541">
      <c r="A541" s="209"/>
      <c r="B541" s="209"/>
      <c r="C541" s="210"/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</row>
    <row r="542">
      <c r="A542" s="209"/>
      <c r="B542" s="209"/>
      <c r="C542" s="210"/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</row>
    <row r="543">
      <c r="A543" s="209"/>
      <c r="B543" s="209"/>
      <c r="C543" s="210"/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</row>
    <row r="544">
      <c r="A544" s="209"/>
      <c r="B544" s="209"/>
      <c r="C544" s="210"/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</row>
    <row r="545">
      <c r="A545" s="209"/>
      <c r="B545" s="209"/>
      <c r="C545" s="210"/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</row>
    <row r="546">
      <c r="A546" s="209"/>
      <c r="B546" s="209"/>
      <c r="C546" s="210"/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</row>
    <row r="547">
      <c r="A547" s="209"/>
      <c r="B547" s="209"/>
      <c r="C547" s="210"/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</row>
    <row r="548">
      <c r="A548" s="209"/>
      <c r="B548" s="209"/>
      <c r="C548" s="210"/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</row>
    <row r="549">
      <c r="A549" s="209"/>
      <c r="B549" s="209"/>
      <c r="C549" s="210"/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</row>
    <row r="550">
      <c r="A550" s="209"/>
      <c r="B550" s="209"/>
      <c r="C550" s="210"/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</row>
    <row r="551">
      <c r="A551" s="209"/>
      <c r="B551" s="209"/>
      <c r="C551" s="210"/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</row>
    <row r="552">
      <c r="A552" s="209"/>
      <c r="B552" s="209"/>
      <c r="C552" s="210"/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</row>
    <row r="553">
      <c r="A553" s="209"/>
      <c r="B553" s="209"/>
      <c r="C553" s="210"/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</row>
    <row r="554">
      <c r="A554" s="209"/>
      <c r="B554" s="209"/>
      <c r="C554" s="210"/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</row>
    <row r="555">
      <c r="A555" s="209"/>
      <c r="B555" s="209"/>
      <c r="C555" s="210"/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</row>
    <row r="556">
      <c r="A556" s="209"/>
      <c r="B556" s="209"/>
      <c r="C556" s="210"/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</row>
    <row r="557">
      <c r="A557" s="209"/>
      <c r="B557" s="209"/>
      <c r="C557" s="210"/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</row>
    <row r="558">
      <c r="A558" s="209"/>
      <c r="B558" s="209"/>
      <c r="C558" s="210"/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</row>
    <row r="559">
      <c r="A559" s="209"/>
      <c r="B559" s="209"/>
      <c r="C559" s="210"/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</row>
    <row r="560">
      <c r="A560" s="209"/>
      <c r="B560" s="209"/>
      <c r="C560" s="210"/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</row>
    <row r="561">
      <c r="A561" s="209"/>
      <c r="B561" s="209"/>
      <c r="C561" s="210"/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</row>
    <row r="562">
      <c r="A562" s="209"/>
      <c r="B562" s="209"/>
      <c r="C562" s="210"/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</row>
    <row r="563">
      <c r="A563" s="209"/>
      <c r="B563" s="209"/>
      <c r="C563" s="210"/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</row>
    <row r="564">
      <c r="A564" s="209"/>
      <c r="B564" s="209"/>
      <c r="C564" s="210"/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</row>
    <row r="565">
      <c r="A565" s="209"/>
      <c r="B565" s="209"/>
      <c r="C565" s="210"/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</row>
    <row r="566">
      <c r="A566" s="209"/>
      <c r="B566" s="209"/>
      <c r="C566" s="210"/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</row>
    <row r="567">
      <c r="A567" s="209"/>
      <c r="B567" s="209"/>
      <c r="C567" s="210"/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</row>
    <row r="568">
      <c r="A568" s="209"/>
      <c r="B568" s="209"/>
      <c r="C568" s="210"/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</row>
    <row r="569">
      <c r="A569" s="209"/>
      <c r="B569" s="209"/>
      <c r="C569" s="210"/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</row>
    <row r="570">
      <c r="A570" s="209"/>
      <c r="B570" s="209"/>
      <c r="C570" s="210"/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</row>
    <row r="571">
      <c r="A571" s="209"/>
      <c r="B571" s="209"/>
      <c r="C571" s="210"/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</row>
    <row r="572">
      <c r="A572" s="209"/>
      <c r="B572" s="209"/>
      <c r="C572" s="210"/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</row>
    <row r="573">
      <c r="A573" s="209"/>
      <c r="B573" s="209"/>
      <c r="C573" s="210"/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</row>
    <row r="574">
      <c r="A574" s="209"/>
      <c r="B574" s="209"/>
      <c r="C574" s="210"/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</row>
    <row r="575">
      <c r="A575" s="209"/>
      <c r="B575" s="209"/>
      <c r="C575" s="210"/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</row>
    <row r="576">
      <c r="A576" s="209"/>
      <c r="B576" s="209"/>
      <c r="C576" s="210"/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</row>
    <row r="577">
      <c r="A577" s="209"/>
      <c r="B577" s="209"/>
      <c r="C577" s="210"/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</row>
    <row r="578">
      <c r="A578" s="209"/>
      <c r="B578" s="209"/>
      <c r="C578" s="210"/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</row>
    <row r="579">
      <c r="A579" s="209"/>
      <c r="B579" s="209"/>
      <c r="C579" s="210"/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</row>
    <row r="580">
      <c r="A580" s="209"/>
      <c r="B580" s="209"/>
      <c r="C580" s="210"/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</row>
    <row r="581">
      <c r="A581" s="209"/>
      <c r="B581" s="209"/>
      <c r="C581" s="210"/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</row>
    <row r="582">
      <c r="A582" s="209"/>
      <c r="B582" s="209"/>
      <c r="C582" s="210"/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</row>
    <row r="583">
      <c r="A583" s="209"/>
      <c r="B583" s="209"/>
      <c r="C583" s="210"/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</row>
    <row r="584">
      <c r="A584" s="209"/>
      <c r="B584" s="209"/>
      <c r="C584" s="210"/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</row>
    <row r="585">
      <c r="A585" s="209"/>
      <c r="B585" s="209"/>
      <c r="C585" s="210"/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</row>
    <row r="586">
      <c r="A586" s="209"/>
      <c r="B586" s="209"/>
      <c r="C586" s="210"/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</row>
    <row r="587">
      <c r="A587" s="209"/>
      <c r="B587" s="209"/>
      <c r="C587" s="210"/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</row>
    <row r="588">
      <c r="A588" s="209"/>
      <c r="B588" s="209"/>
      <c r="C588" s="210"/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</row>
    <row r="589">
      <c r="A589" s="209"/>
      <c r="B589" s="209"/>
      <c r="C589" s="210"/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</row>
    <row r="590">
      <c r="A590" s="209"/>
      <c r="B590" s="209"/>
      <c r="C590" s="210"/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</row>
    <row r="591">
      <c r="A591" s="209"/>
      <c r="B591" s="209"/>
      <c r="C591" s="210"/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</row>
    <row r="592">
      <c r="A592" s="209"/>
      <c r="B592" s="209"/>
      <c r="C592" s="210"/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</row>
    <row r="593">
      <c r="A593" s="209"/>
      <c r="B593" s="209"/>
      <c r="C593" s="210"/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</row>
    <row r="594">
      <c r="A594" s="209"/>
      <c r="B594" s="209"/>
      <c r="C594" s="210"/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</row>
    <row r="595">
      <c r="A595" s="209"/>
      <c r="B595" s="209"/>
      <c r="C595" s="210"/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</row>
    <row r="596">
      <c r="A596" s="209"/>
      <c r="B596" s="209"/>
      <c r="C596" s="210"/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</row>
    <row r="597">
      <c r="A597" s="209"/>
      <c r="B597" s="209"/>
      <c r="C597" s="210"/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</row>
    <row r="598">
      <c r="A598" s="209"/>
      <c r="B598" s="209"/>
      <c r="C598" s="210"/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</row>
    <row r="599">
      <c r="A599" s="209"/>
      <c r="B599" s="209"/>
      <c r="C599" s="210"/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</row>
    <row r="600">
      <c r="A600" s="209"/>
      <c r="B600" s="209"/>
      <c r="C600" s="210"/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</row>
    <row r="601">
      <c r="A601" s="209"/>
      <c r="B601" s="209"/>
      <c r="C601" s="210"/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</row>
    <row r="602">
      <c r="A602" s="209"/>
      <c r="B602" s="209"/>
      <c r="C602" s="210"/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</row>
    <row r="603">
      <c r="A603" s="209"/>
      <c r="B603" s="209"/>
      <c r="C603" s="210"/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</row>
    <row r="604">
      <c r="A604" s="209"/>
      <c r="B604" s="209"/>
      <c r="C604" s="210"/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</row>
    <row r="605">
      <c r="A605" s="209"/>
      <c r="B605" s="209"/>
      <c r="C605" s="210"/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</row>
    <row r="606">
      <c r="A606" s="209"/>
      <c r="B606" s="209"/>
      <c r="C606" s="210"/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</row>
    <row r="607">
      <c r="A607" s="209"/>
      <c r="B607" s="209"/>
      <c r="C607" s="210"/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</row>
    <row r="608">
      <c r="A608" s="209"/>
      <c r="B608" s="209"/>
      <c r="C608" s="210"/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</row>
    <row r="609">
      <c r="A609" s="209"/>
      <c r="B609" s="209"/>
      <c r="C609" s="210"/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</row>
    <row r="610">
      <c r="A610" s="209"/>
      <c r="B610" s="209"/>
      <c r="C610" s="210"/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</row>
    <row r="611">
      <c r="A611" s="209"/>
      <c r="B611" s="209"/>
      <c r="C611" s="210"/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</row>
    <row r="612">
      <c r="A612" s="209"/>
      <c r="B612" s="209"/>
      <c r="C612" s="210"/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</row>
    <row r="613">
      <c r="A613" s="209"/>
      <c r="B613" s="209"/>
      <c r="C613" s="210"/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</row>
    <row r="614">
      <c r="A614" s="209"/>
      <c r="B614" s="209"/>
      <c r="C614" s="210"/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</row>
    <row r="615">
      <c r="A615" s="209"/>
      <c r="B615" s="209"/>
      <c r="C615" s="210"/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</row>
    <row r="616">
      <c r="A616" s="209"/>
      <c r="B616" s="209"/>
      <c r="C616" s="210"/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</row>
    <row r="617">
      <c r="A617" s="209"/>
      <c r="B617" s="209"/>
      <c r="C617" s="210"/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</row>
    <row r="618">
      <c r="A618" s="209"/>
      <c r="B618" s="209"/>
      <c r="C618" s="210"/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</row>
    <row r="619">
      <c r="A619" s="209"/>
      <c r="B619" s="209"/>
      <c r="C619" s="210"/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</row>
    <row r="620">
      <c r="A620" s="209"/>
      <c r="B620" s="209"/>
      <c r="C620" s="210"/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</row>
    <row r="621">
      <c r="A621" s="209"/>
      <c r="B621" s="209"/>
      <c r="C621" s="210"/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</row>
    <row r="622">
      <c r="A622" s="209"/>
      <c r="B622" s="209"/>
      <c r="C622" s="210"/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</row>
    <row r="623">
      <c r="A623" s="209"/>
      <c r="B623" s="209"/>
      <c r="C623" s="210"/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</row>
    <row r="624">
      <c r="A624" s="209"/>
      <c r="B624" s="209"/>
      <c r="C624" s="210"/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</row>
    <row r="625">
      <c r="A625" s="209"/>
      <c r="B625" s="209"/>
      <c r="C625" s="210"/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</row>
    <row r="626">
      <c r="A626" s="209"/>
      <c r="B626" s="209"/>
      <c r="C626" s="210"/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</row>
    <row r="627">
      <c r="A627" s="209"/>
      <c r="B627" s="209"/>
      <c r="C627" s="210"/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</row>
    <row r="628">
      <c r="A628" s="209"/>
      <c r="B628" s="209"/>
      <c r="C628" s="210"/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</row>
    <row r="629">
      <c r="A629" s="209"/>
      <c r="B629" s="209"/>
      <c r="C629" s="210"/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</row>
    <row r="630">
      <c r="A630" s="209"/>
      <c r="B630" s="209"/>
      <c r="C630" s="210"/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</row>
    <row r="631">
      <c r="A631" s="209"/>
      <c r="B631" s="209"/>
      <c r="C631" s="210"/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</row>
    <row r="632">
      <c r="A632" s="209"/>
      <c r="B632" s="209"/>
      <c r="C632" s="210"/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</row>
    <row r="633">
      <c r="A633" s="209"/>
      <c r="B633" s="209"/>
      <c r="C633" s="210"/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</row>
    <row r="634">
      <c r="A634" s="209"/>
      <c r="B634" s="209"/>
      <c r="C634" s="210"/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</row>
    <row r="635">
      <c r="A635" s="209"/>
      <c r="B635" s="209"/>
      <c r="C635" s="210"/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</row>
    <row r="636">
      <c r="A636" s="209"/>
      <c r="B636" s="209"/>
      <c r="C636" s="210"/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</row>
    <row r="637">
      <c r="A637" s="209"/>
      <c r="B637" s="209"/>
      <c r="C637" s="210"/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</row>
    <row r="638">
      <c r="A638" s="209"/>
      <c r="B638" s="209"/>
      <c r="C638" s="210"/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</row>
    <row r="639">
      <c r="A639" s="209"/>
      <c r="B639" s="209"/>
      <c r="C639" s="210"/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</row>
    <row r="640">
      <c r="A640" s="209"/>
      <c r="B640" s="209"/>
      <c r="C640" s="210"/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</row>
    <row r="641">
      <c r="A641" s="209"/>
      <c r="B641" s="209"/>
      <c r="C641" s="210"/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</row>
    <row r="642">
      <c r="A642" s="209"/>
      <c r="B642" s="209"/>
      <c r="C642" s="210"/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</row>
    <row r="643">
      <c r="A643" s="209"/>
      <c r="B643" s="209"/>
      <c r="C643" s="210"/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</row>
    <row r="644">
      <c r="A644" s="209"/>
      <c r="B644" s="209"/>
      <c r="C644" s="210"/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</row>
    <row r="645">
      <c r="A645" s="209"/>
      <c r="B645" s="209"/>
      <c r="C645" s="210"/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</row>
    <row r="646">
      <c r="A646" s="209"/>
      <c r="B646" s="209"/>
      <c r="C646" s="210"/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</row>
    <row r="647">
      <c r="A647" s="209"/>
      <c r="B647" s="209"/>
      <c r="C647" s="210"/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</row>
    <row r="648">
      <c r="A648" s="209"/>
      <c r="B648" s="209"/>
      <c r="C648" s="210"/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</row>
    <row r="649">
      <c r="A649" s="209"/>
      <c r="B649" s="209"/>
      <c r="C649" s="210"/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</row>
    <row r="650">
      <c r="A650" s="209"/>
      <c r="B650" s="209"/>
      <c r="C650" s="210"/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</row>
    <row r="651">
      <c r="A651" s="209"/>
      <c r="B651" s="209"/>
      <c r="C651" s="210"/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</row>
    <row r="652">
      <c r="A652" s="209"/>
      <c r="B652" s="209"/>
      <c r="C652" s="210"/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</row>
    <row r="653">
      <c r="A653" s="209"/>
      <c r="B653" s="209"/>
      <c r="C653" s="210"/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</row>
    <row r="654">
      <c r="A654" s="209"/>
      <c r="B654" s="209"/>
      <c r="C654" s="210"/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</row>
    <row r="655">
      <c r="A655" s="209"/>
      <c r="B655" s="209"/>
      <c r="C655" s="210"/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</row>
    <row r="656">
      <c r="A656" s="209"/>
      <c r="B656" s="209"/>
      <c r="C656" s="210"/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</row>
    <row r="657">
      <c r="A657" s="209"/>
      <c r="B657" s="209"/>
      <c r="C657" s="210"/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</row>
    <row r="658">
      <c r="A658" s="209"/>
      <c r="B658" s="209"/>
      <c r="C658" s="210"/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</row>
    <row r="659">
      <c r="A659" s="209"/>
      <c r="B659" s="209"/>
      <c r="C659" s="210"/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</row>
    <row r="660">
      <c r="A660" s="209"/>
      <c r="B660" s="209"/>
      <c r="C660" s="210"/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</row>
    <row r="661">
      <c r="A661" s="209"/>
      <c r="B661" s="209"/>
      <c r="C661" s="210"/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</row>
    <row r="662">
      <c r="A662" s="209"/>
      <c r="B662" s="209"/>
      <c r="C662" s="210"/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</row>
    <row r="663">
      <c r="A663" s="209"/>
      <c r="B663" s="209"/>
      <c r="C663" s="210"/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</row>
    <row r="664">
      <c r="A664" s="209"/>
      <c r="B664" s="209"/>
      <c r="C664" s="210"/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</row>
    <row r="665">
      <c r="A665" s="209"/>
      <c r="B665" s="209"/>
      <c r="C665" s="210"/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</row>
    <row r="666">
      <c r="A666" s="209"/>
      <c r="B666" s="209"/>
      <c r="C666" s="210"/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</row>
    <row r="667">
      <c r="A667" s="209"/>
      <c r="B667" s="209"/>
      <c r="C667" s="210"/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</row>
    <row r="668">
      <c r="A668" s="209"/>
      <c r="B668" s="209"/>
      <c r="C668" s="210"/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</row>
    <row r="669">
      <c r="A669" s="209"/>
      <c r="B669" s="209"/>
      <c r="C669" s="210"/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</row>
    <row r="670">
      <c r="A670" s="209"/>
      <c r="B670" s="209"/>
      <c r="C670" s="210"/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</row>
    <row r="671">
      <c r="A671" s="209"/>
      <c r="B671" s="209"/>
      <c r="C671" s="210"/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</row>
    <row r="672">
      <c r="A672" s="209"/>
      <c r="B672" s="209"/>
      <c r="C672" s="210"/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</row>
    <row r="673">
      <c r="A673" s="209"/>
      <c r="B673" s="209"/>
      <c r="C673" s="210"/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</row>
    <row r="674">
      <c r="A674" s="209"/>
      <c r="B674" s="209"/>
      <c r="C674" s="210"/>
      <c r="D674" s="210"/>
      <c r="E674" s="210"/>
      <c r="F674" s="210"/>
      <c r="G674" s="210"/>
      <c r="H674" s="210"/>
      <c r="I674" s="210"/>
      <c r="J674" s="210"/>
      <c r="K674" s="210"/>
      <c r="L674" s="210"/>
      <c r="M674" s="210"/>
      <c r="N674" s="210"/>
      <c r="O674" s="210"/>
      <c r="P674" s="210"/>
      <c r="Q674" s="210"/>
      <c r="R674" s="210"/>
      <c r="S674" s="210"/>
      <c r="T674" s="210"/>
      <c r="U674" s="210"/>
      <c r="V674" s="210"/>
      <c r="W674" s="210"/>
      <c r="X674" s="210"/>
      <c r="Y674" s="210"/>
      <c r="Z674" s="210"/>
    </row>
    <row r="675">
      <c r="A675" s="209"/>
      <c r="B675" s="209"/>
      <c r="C675" s="210"/>
      <c r="D675" s="210"/>
      <c r="E675" s="210"/>
      <c r="F675" s="210"/>
      <c r="G675" s="210"/>
      <c r="H675" s="210"/>
      <c r="I675" s="210"/>
      <c r="J675" s="210"/>
      <c r="K675" s="210"/>
      <c r="L675" s="210"/>
      <c r="M675" s="210"/>
      <c r="N675" s="210"/>
      <c r="O675" s="210"/>
      <c r="P675" s="210"/>
      <c r="Q675" s="210"/>
      <c r="R675" s="210"/>
      <c r="S675" s="210"/>
      <c r="T675" s="210"/>
      <c r="U675" s="210"/>
      <c r="V675" s="210"/>
      <c r="W675" s="210"/>
      <c r="X675" s="210"/>
      <c r="Y675" s="210"/>
      <c r="Z675" s="210"/>
    </row>
    <row r="676">
      <c r="A676" s="209"/>
      <c r="B676" s="209"/>
      <c r="C676" s="210"/>
      <c r="D676" s="210"/>
      <c r="E676" s="210"/>
      <c r="F676" s="210"/>
      <c r="G676" s="210"/>
      <c r="H676" s="210"/>
      <c r="I676" s="210"/>
      <c r="J676" s="210"/>
      <c r="K676" s="210"/>
      <c r="L676" s="210"/>
      <c r="M676" s="210"/>
      <c r="N676" s="210"/>
      <c r="O676" s="210"/>
      <c r="P676" s="210"/>
      <c r="Q676" s="210"/>
      <c r="R676" s="210"/>
      <c r="S676" s="210"/>
      <c r="T676" s="210"/>
      <c r="U676" s="210"/>
      <c r="V676" s="210"/>
      <c r="W676" s="210"/>
      <c r="X676" s="210"/>
      <c r="Y676" s="210"/>
      <c r="Z676" s="210"/>
    </row>
    <row r="677">
      <c r="A677" s="209"/>
      <c r="B677" s="209"/>
      <c r="C677" s="210"/>
      <c r="D677" s="210"/>
      <c r="E677" s="210"/>
      <c r="F677" s="210"/>
      <c r="G677" s="210"/>
      <c r="H677" s="210"/>
      <c r="I677" s="210"/>
      <c r="J677" s="210"/>
      <c r="K677" s="210"/>
      <c r="L677" s="210"/>
      <c r="M677" s="210"/>
      <c r="N677" s="210"/>
      <c r="O677" s="210"/>
      <c r="P677" s="210"/>
      <c r="Q677" s="210"/>
      <c r="R677" s="210"/>
      <c r="S677" s="210"/>
      <c r="T677" s="210"/>
      <c r="U677" s="210"/>
      <c r="V677" s="210"/>
      <c r="W677" s="210"/>
      <c r="X677" s="210"/>
      <c r="Y677" s="210"/>
      <c r="Z677" s="210"/>
    </row>
    <row r="678">
      <c r="A678" s="209"/>
      <c r="B678" s="209"/>
      <c r="C678" s="210"/>
      <c r="D678" s="210"/>
      <c r="E678" s="210"/>
      <c r="F678" s="210"/>
      <c r="G678" s="210"/>
      <c r="H678" s="210"/>
      <c r="I678" s="210"/>
      <c r="J678" s="210"/>
      <c r="K678" s="210"/>
      <c r="L678" s="210"/>
      <c r="M678" s="210"/>
      <c r="N678" s="210"/>
      <c r="O678" s="210"/>
      <c r="P678" s="210"/>
      <c r="Q678" s="210"/>
      <c r="R678" s="210"/>
      <c r="S678" s="210"/>
      <c r="T678" s="210"/>
      <c r="U678" s="210"/>
      <c r="V678" s="210"/>
      <c r="W678" s="210"/>
      <c r="X678" s="210"/>
      <c r="Y678" s="210"/>
      <c r="Z678" s="210"/>
    </row>
    <row r="679">
      <c r="A679" s="209"/>
      <c r="B679" s="209"/>
      <c r="C679" s="210"/>
      <c r="D679" s="210"/>
      <c r="E679" s="210"/>
      <c r="F679" s="210"/>
      <c r="G679" s="210"/>
      <c r="H679" s="210"/>
      <c r="I679" s="210"/>
      <c r="J679" s="210"/>
      <c r="K679" s="210"/>
      <c r="L679" s="210"/>
      <c r="M679" s="210"/>
      <c r="N679" s="210"/>
      <c r="O679" s="210"/>
      <c r="P679" s="210"/>
      <c r="Q679" s="210"/>
      <c r="R679" s="210"/>
      <c r="S679" s="210"/>
      <c r="T679" s="210"/>
      <c r="U679" s="210"/>
      <c r="V679" s="210"/>
      <c r="W679" s="210"/>
      <c r="X679" s="210"/>
      <c r="Y679" s="210"/>
      <c r="Z679" s="210"/>
    </row>
    <row r="680">
      <c r="A680" s="209"/>
      <c r="B680" s="209"/>
      <c r="C680" s="210"/>
      <c r="D680" s="210"/>
      <c r="E680" s="210"/>
      <c r="F680" s="210"/>
      <c r="G680" s="210"/>
      <c r="H680" s="210"/>
      <c r="I680" s="210"/>
      <c r="J680" s="210"/>
      <c r="K680" s="210"/>
      <c r="L680" s="210"/>
      <c r="M680" s="210"/>
      <c r="N680" s="210"/>
      <c r="O680" s="210"/>
      <c r="P680" s="210"/>
      <c r="Q680" s="210"/>
      <c r="R680" s="210"/>
      <c r="S680" s="210"/>
      <c r="T680" s="210"/>
      <c r="U680" s="210"/>
      <c r="V680" s="210"/>
      <c r="W680" s="210"/>
      <c r="X680" s="210"/>
      <c r="Y680" s="210"/>
      <c r="Z680" s="210"/>
    </row>
    <row r="681">
      <c r="A681" s="209"/>
      <c r="B681" s="209"/>
      <c r="C681" s="210"/>
      <c r="D681" s="210"/>
      <c r="E681" s="210"/>
      <c r="F681" s="210"/>
      <c r="G681" s="210"/>
      <c r="H681" s="210"/>
      <c r="I681" s="210"/>
      <c r="J681" s="210"/>
      <c r="K681" s="210"/>
      <c r="L681" s="210"/>
      <c r="M681" s="210"/>
      <c r="N681" s="210"/>
      <c r="O681" s="210"/>
      <c r="P681" s="210"/>
      <c r="Q681" s="210"/>
      <c r="R681" s="210"/>
      <c r="S681" s="210"/>
      <c r="T681" s="210"/>
      <c r="U681" s="210"/>
      <c r="V681" s="210"/>
      <c r="W681" s="210"/>
      <c r="X681" s="210"/>
      <c r="Y681" s="210"/>
      <c r="Z681" s="210"/>
    </row>
    <row r="682">
      <c r="A682" s="209"/>
      <c r="B682" s="209"/>
      <c r="C682" s="210"/>
      <c r="D682" s="210"/>
      <c r="E682" s="210"/>
      <c r="F682" s="210"/>
      <c r="G682" s="210"/>
      <c r="H682" s="210"/>
      <c r="I682" s="210"/>
      <c r="J682" s="210"/>
      <c r="K682" s="210"/>
      <c r="L682" s="210"/>
      <c r="M682" s="210"/>
      <c r="N682" s="210"/>
      <c r="O682" s="210"/>
      <c r="P682" s="210"/>
      <c r="Q682" s="210"/>
      <c r="R682" s="210"/>
      <c r="S682" s="210"/>
      <c r="T682" s="210"/>
      <c r="U682" s="210"/>
      <c r="V682" s="210"/>
      <c r="W682" s="210"/>
      <c r="X682" s="210"/>
      <c r="Y682" s="210"/>
      <c r="Z682" s="210"/>
    </row>
    <row r="683">
      <c r="A683" s="209"/>
      <c r="B683" s="209"/>
      <c r="C683" s="210"/>
      <c r="D683" s="210"/>
      <c r="E683" s="210"/>
      <c r="F683" s="210"/>
      <c r="G683" s="210"/>
      <c r="H683" s="210"/>
      <c r="I683" s="210"/>
      <c r="J683" s="210"/>
      <c r="K683" s="210"/>
      <c r="L683" s="210"/>
      <c r="M683" s="210"/>
      <c r="N683" s="210"/>
      <c r="O683" s="210"/>
      <c r="P683" s="210"/>
      <c r="Q683" s="210"/>
      <c r="R683" s="210"/>
      <c r="S683" s="210"/>
      <c r="T683" s="210"/>
      <c r="U683" s="210"/>
      <c r="V683" s="210"/>
      <c r="W683" s="210"/>
      <c r="X683" s="210"/>
      <c r="Y683" s="210"/>
      <c r="Z683" s="210"/>
    </row>
    <row r="684">
      <c r="A684" s="209"/>
      <c r="B684" s="209"/>
      <c r="C684" s="210"/>
      <c r="D684" s="210"/>
      <c r="E684" s="210"/>
      <c r="F684" s="210"/>
      <c r="G684" s="210"/>
      <c r="H684" s="210"/>
      <c r="I684" s="210"/>
      <c r="J684" s="210"/>
      <c r="K684" s="210"/>
      <c r="L684" s="210"/>
      <c r="M684" s="210"/>
      <c r="N684" s="210"/>
      <c r="O684" s="210"/>
      <c r="P684" s="210"/>
      <c r="Q684" s="210"/>
      <c r="R684" s="210"/>
      <c r="S684" s="210"/>
      <c r="T684" s="210"/>
      <c r="U684" s="210"/>
      <c r="V684" s="210"/>
      <c r="W684" s="210"/>
      <c r="X684" s="210"/>
      <c r="Y684" s="210"/>
      <c r="Z684" s="210"/>
    </row>
    <row r="685">
      <c r="A685" s="209"/>
      <c r="B685" s="209"/>
      <c r="C685" s="210"/>
      <c r="D685" s="210"/>
      <c r="E685" s="210"/>
      <c r="F685" s="210"/>
      <c r="G685" s="210"/>
      <c r="H685" s="210"/>
      <c r="I685" s="210"/>
      <c r="J685" s="210"/>
      <c r="K685" s="210"/>
      <c r="L685" s="210"/>
      <c r="M685" s="210"/>
      <c r="N685" s="210"/>
      <c r="O685" s="210"/>
      <c r="P685" s="210"/>
      <c r="Q685" s="210"/>
      <c r="R685" s="210"/>
      <c r="S685" s="210"/>
      <c r="T685" s="210"/>
      <c r="U685" s="210"/>
      <c r="V685" s="210"/>
      <c r="W685" s="210"/>
      <c r="X685" s="210"/>
      <c r="Y685" s="210"/>
      <c r="Z685" s="210"/>
    </row>
    <row r="686">
      <c r="A686" s="209"/>
      <c r="B686" s="209"/>
      <c r="C686" s="210"/>
      <c r="D686" s="210"/>
      <c r="E686" s="210"/>
      <c r="F686" s="210"/>
      <c r="G686" s="210"/>
      <c r="H686" s="210"/>
      <c r="I686" s="210"/>
      <c r="J686" s="210"/>
      <c r="K686" s="210"/>
      <c r="L686" s="210"/>
      <c r="M686" s="210"/>
      <c r="N686" s="210"/>
      <c r="O686" s="210"/>
      <c r="P686" s="210"/>
      <c r="Q686" s="210"/>
      <c r="R686" s="210"/>
      <c r="S686" s="210"/>
      <c r="T686" s="210"/>
      <c r="U686" s="210"/>
      <c r="V686" s="210"/>
      <c r="W686" s="210"/>
      <c r="X686" s="210"/>
      <c r="Y686" s="210"/>
      <c r="Z686" s="210"/>
    </row>
    <row r="687">
      <c r="A687" s="209"/>
      <c r="B687" s="209"/>
      <c r="C687" s="210"/>
      <c r="D687" s="210"/>
      <c r="E687" s="210"/>
      <c r="F687" s="210"/>
      <c r="G687" s="210"/>
      <c r="H687" s="210"/>
      <c r="I687" s="210"/>
      <c r="J687" s="210"/>
      <c r="K687" s="210"/>
      <c r="L687" s="210"/>
      <c r="M687" s="210"/>
      <c r="N687" s="210"/>
      <c r="O687" s="210"/>
      <c r="P687" s="210"/>
      <c r="Q687" s="210"/>
      <c r="R687" s="210"/>
      <c r="S687" s="210"/>
      <c r="T687" s="210"/>
      <c r="U687" s="210"/>
      <c r="V687" s="210"/>
      <c r="W687" s="210"/>
      <c r="X687" s="210"/>
      <c r="Y687" s="210"/>
      <c r="Z687" s="210"/>
    </row>
    <row r="688">
      <c r="A688" s="209"/>
      <c r="B688" s="209"/>
      <c r="C688" s="210"/>
      <c r="D688" s="210"/>
      <c r="E688" s="210"/>
      <c r="F688" s="210"/>
      <c r="G688" s="210"/>
      <c r="H688" s="210"/>
      <c r="I688" s="210"/>
      <c r="J688" s="210"/>
      <c r="K688" s="210"/>
      <c r="L688" s="210"/>
      <c r="M688" s="210"/>
      <c r="N688" s="210"/>
      <c r="O688" s="210"/>
      <c r="P688" s="210"/>
      <c r="Q688" s="210"/>
      <c r="R688" s="210"/>
      <c r="S688" s="210"/>
      <c r="T688" s="210"/>
      <c r="U688" s="210"/>
      <c r="V688" s="210"/>
      <c r="W688" s="210"/>
      <c r="X688" s="210"/>
      <c r="Y688" s="210"/>
      <c r="Z688" s="210"/>
    </row>
    <row r="689">
      <c r="A689" s="209"/>
      <c r="B689" s="209"/>
      <c r="C689" s="210"/>
      <c r="D689" s="210"/>
      <c r="E689" s="210"/>
      <c r="F689" s="210"/>
      <c r="G689" s="210"/>
      <c r="H689" s="210"/>
      <c r="I689" s="210"/>
      <c r="J689" s="210"/>
      <c r="K689" s="210"/>
      <c r="L689" s="210"/>
      <c r="M689" s="210"/>
      <c r="N689" s="210"/>
      <c r="O689" s="210"/>
      <c r="P689" s="210"/>
      <c r="Q689" s="210"/>
      <c r="R689" s="210"/>
      <c r="S689" s="210"/>
      <c r="T689" s="210"/>
      <c r="U689" s="210"/>
      <c r="V689" s="210"/>
      <c r="W689" s="210"/>
      <c r="X689" s="210"/>
      <c r="Y689" s="210"/>
      <c r="Z689" s="210"/>
    </row>
    <row r="690">
      <c r="A690" s="209"/>
      <c r="B690" s="209"/>
      <c r="C690" s="210"/>
      <c r="D690" s="210"/>
      <c r="E690" s="210"/>
      <c r="F690" s="210"/>
      <c r="G690" s="210"/>
      <c r="H690" s="210"/>
      <c r="I690" s="210"/>
      <c r="J690" s="210"/>
      <c r="K690" s="210"/>
      <c r="L690" s="210"/>
      <c r="M690" s="210"/>
      <c r="N690" s="210"/>
      <c r="O690" s="210"/>
      <c r="P690" s="210"/>
      <c r="Q690" s="210"/>
      <c r="R690" s="210"/>
      <c r="S690" s="210"/>
      <c r="T690" s="210"/>
      <c r="U690" s="210"/>
      <c r="V690" s="210"/>
      <c r="W690" s="210"/>
      <c r="X690" s="210"/>
      <c r="Y690" s="210"/>
      <c r="Z690" s="210"/>
    </row>
    <row r="691">
      <c r="A691" s="209"/>
      <c r="B691" s="209"/>
      <c r="C691" s="210"/>
      <c r="D691" s="210"/>
      <c r="E691" s="210"/>
      <c r="F691" s="210"/>
      <c r="G691" s="210"/>
      <c r="H691" s="210"/>
      <c r="I691" s="210"/>
      <c r="J691" s="210"/>
      <c r="K691" s="210"/>
      <c r="L691" s="210"/>
      <c r="M691" s="210"/>
      <c r="N691" s="210"/>
      <c r="O691" s="210"/>
      <c r="P691" s="210"/>
      <c r="Q691" s="210"/>
      <c r="R691" s="210"/>
      <c r="S691" s="210"/>
      <c r="T691" s="210"/>
      <c r="U691" s="210"/>
      <c r="V691" s="210"/>
      <c r="W691" s="210"/>
      <c r="X691" s="210"/>
      <c r="Y691" s="210"/>
      <c r="Z691" s="210"/>
    </row>
    <row r="692">
      <c r="A692" s="209"/>
      <c r="B692" s="209"/>
      <c r="C692" s="210"/>
      <c r="D692" s="210"/>
      <c r="E692" s="210"/>
      <c r="F692" s="210"/>
      <c r="G692" s="210"/>
      <c r="H692" s="210"/>
      <c r="I692" s="210"/>
      <c r="J692" s="210"/>
      <c r="K692" s="210"/>
      <c r="L692" s="210"/>
      <c r="M692" s="210"/>
      <c r="N692" s="210"/>
      <c r="O692" s="210"/>
      <c r="P692" s="210"/>
      <c r="Q692" s="210"/>
      <c r="R692" s="210"/>
      <c r="S692" s="210"/>
      <c r="T692" s="210"/>
      <c r="U692" s="210"/>
      <c r="V692" s="210"/>
      <c r="W692" s="210"/>
      <c r="X692" s="210"/>
      <c r="Y692" s="210"/>
      <c r="Z692" s="210"/>
    </row>
    <row r="693">
      <c r="A693" s="209"/>
      <c r="B693" s="209"/>
      <c r="C693" s="210"/>
      <c r="D693" s="210"/>
      <c r="E693" s="210"/>
      <c r="F693" s="210"/>
      <c r="G693" s="210"/>
      <c r="H693" s="210"/>
      <c r="I693" s="210"/>
      <c r="J693" s="210"/>
      <c r="K693" s="210"/>
      <c r="L693" s="210"/>
      <c r="M693" s="210"/>
      <c r="N693" s="210"/>
      <c r="O693" s="210"/>
      <c r="P693" s="210"/>
      <c r="Q693" s="210"/>
      <c r="R693" s="210"/>
      <c r="S693" s="210"/>
      <c r="T693" s="210"/>
      <c r="U693" s="210"/>
      <c r="V693" s="210"/>
      <c r="W693" s="210"/>
      <c r="X693" s="210"/>
      <c r="Y693" s="210"/>
      <c r="Z693" s="210"/>
    </row>
    <row r="694">
      <c r="A694" s="209"/>
      <c r="B694" s="209"/>
      <c r="C694" s="210"/>
      <c r="D694" s="210"/>
      <c r="E694" s="210"/>
      <c r="F694" s="210"/>
      <c r="G694" s="210"/>
      <c r="H694" s="210"/>
      <c r="I694" s="210"/>
      <c r="J694" s="210"/>
      <c r="K694" s="210"/>
      <c r="L694" s="210"/>
      <c r="M694" s="210"/>
      <c r="N694" s="210"/>
      <c r="O694" s="210"/>
      <c r="P694" s="210"/>
      <c r="Q694" s="210"/>
      <c r="R694" s="210"/>
      <c r="S694" s="210"/>
      <c r="T694" s="210"/>
      <c r="U694" s="210"/>
      <c r="V694" s="210"/>
      <c r="W694" s="210"/>
      <c r="X694" s="210"/>
      <c r="Y694" s="210"/>
      <c r="Z694" s="210"/>
    </row>
    <row r="695">
      <c r="A695" s="209"/>
      <c r="B695" s="209"/>
      <c r="C695" s="210"/>
      <c r="D695" s="210"/>
      <c r="E695" s="210"/>
      <c r="F695" s="210"/>
      <c r="G695" s="210"/>
      <c r="H695" s="210"/>
      <c r="I695" s="210"/>
      <c r="J695" s="210"/>
      <c r="K695" s="210"/>
      <c r="L695" s="210"/>
      <c r="M695" s="210"/>
      <c r="N695" s="210"/>
      <c r="O695" s="210"/>
      <c r="P695" s="210"/>
      <c r="Q695" s="210"/>
      <c r="R695" s="210"/>
      <c r="S695" s="210"/>
      <c r="T695" s="210"/>
      <c r="U695" s="210"/>
      <c r="V695" s="210"/>
      <c r="W695" s="210"/>
      <c r="X695" s="210"/>
      <c r="Y695" s="210"/>
      <c r="Z695" s="210"/>
    </row>
    <row r="696">
      <c r="A696" s="209"/>
      <c r="B696" s="209"/>
      <c r="C696" s="210"/>
      <c r="D696" s="210"/>
      <c r="E696" s="210"/>
      <c r="F696" s="210"/>
      <c r="G696" s="210"/>
      <c r="H696" s="210"/>
      <c r="I696" s="210"/>
      <c r="J696" s="210"/>
      <c r="K696" s="210"/>
      <c r="L696" s="210"/>
      <c r="M696" s="210"/>
      <c r="N696" s="210"/>
      <c r="O696" s="210"/>
      <c r="P696" s="210"/>
      <c r="Q696" s="210"/>
      <c r="R696" s="210"/>
      <c r="S696" s="210"/>
      <c r="T696" s="210"/>
      <c r="U696" s="210"/>
      <c r="V696" s="210"/>
      <c r="W696" s="210"/>
      <c r="X696" s="210"/>
      <c r="Y696" s="210"/>
      <c r="Z696" s="210"/>
    </row>
    <row r="697">
      <c r="A697" s="209"/>
      <c r="B697" s="209"/>
      <c r="C697" s="210"/>
      <c r="D697" s="210"/>
      <c r="E697" s="210"/>
      <c r="F697" s="210"/>
      <c r="G697" s="210"/>
      <c r="H697" s="210"/>
      <c r="I697" s="210"/>
      <c r="J697" s="210"/>
      <c r="K697" s="210"/>
      <c r="L697" s="210"/>
      <c r="M697" s="210"/>
      <c r="N697" s="210"/>
      <c r="O697" s="210"/>
      <c r="P697" s="210"/>
      <c r="Q697" s="210"/>
      <c r="R697" s="210"/>
      <c r="S697" s="210"/>
      <c r="T697" s="210"/>
      <c r="U697" s="210"/>
      <c r="V697" s="210"/>
      <c r="W697" s="210"/>
      <c r="X697" s="210"/>
      <c r="Y697" s="210"/>
      <c r="Z697" s="210"/>
    </row>
    <row r="698">
      <c r="A698" s="209"/>
      <c r="B698" s="209"/>
      <c r="C698" s="210"/>
      <c r="D698" s="210"/>
      <c r="E698" s="210"/>
      <c r="F698" s="210"/>
      <c r="G698" s="210"/>
      <c r="H698" s="210"/>
      <c r="I698" s="210"/>
      <c r="J698" s="210"/>
      <c r="K698" s="210"/>
      <c r="L698" s="210"/>
      <c r="M698" s="210"/>
      <c r="N698" s="210"/>
      <c r="O698" s="210"/>
      <c r="P698" s="210"/>
      <c r="Q698" s="210"/>
      <c r="R698" s="210"/>
      <c r="S698" s="210"/>
      <c r="T698" s="210"/>
      <c r="U698" s="210"/>
      <c r="V698" s="210"/>
      <c r="W698" s="210"/>
      <c r="X698" s="210"/>
      <c r="Y698" s="210"/>
      <c r="Z698" s="210"/>
    </row>
    <row r="699">
      <c r="A699" s="209"/>
      <c r="B699" s="209"/>
      <c r="C699" s="210"/>
      <c r="D699" s="210"/>
      <c r="E699" s="210"/>
      <c r="F699" s="210"/>
      <c r="G699" s="210"/>
      <c r="H699" s="210"/>
      <c r="I699" s="210"/>
      <c r="J699" s="210"/>
      <c r="K699" s="210"/>
      <c r="L699" s="210"/>
      <c r="M699" s="210"/>
      <c r="N699" s="210"/>
      <c r="O699" s="210"/>
      <c r="P699" s="210"/>
      <c r="Q699" s="210"/>
      <c r="R699" s="210"/>
      <c r="S699" s="210"/>
      <c r="T699" s="210"/>
      <c r="U699" s="210"/>
      <c r="V699" s="210"/>
      <c r="W699" s="210"/>
      <c r="X699" s="210"/>
      <c r="Y699" s="210"/>
      <c r="Z699" s="210"/>
    </row>
    <row r="700">
      <c r="A700" s="209"/>
      <c r="B700" s="209"/>
      <c r="C700" s="210"/>
      <c r="D700" s="210"/>
      <c r="E700" s="210"/>
      <c r="F700" s="210"/>
      <c r="G700" s="210"/>
      <c r="H700" s="210"/>
      <c r="I700" s="210"/>
      <c r="J700" s="210"/>
      <c r="K700" s="210"/>
      <c r="L700" s="210"/>
      <c r="M700" s="210"/>
      <c r="N700" s="210"/>
      <c r="O700" s="210"/>
      <c r="P700" s="210"/>
      <c r="Q700" s="210"/>
      <c r="R700" s="210"/>
      <c r="S700" s="210"/>
      <c r="T700" s="210"/>
      <c r="U700" s="210"/>
      <c r="V700" s="210"/>
      <c r="W700" s="210"/>
      <c r="X700" s="210"/>
      <c r="Y700" s="210"/>
      <c r="Z700" s="210"/>
    </row>
    <row r="701">
      <c r="A701" s="209"/>
      <c r="B701" s="209"/>
      <c r="C701" s="210"/>
      <c r="D701" s="210"/>
      <c r="E701" s="210"/>
      <c r="F701" s="210"/>
      <c r="G701" s="210"/>
      <c r="H701" s="210"/>
      <c r="I701" s="210"/>
      <c r="J701" s="210"/>
      <c r="K701" s="210"/>
      <c r="L701" s="210"/>
      <c r="M701" s="210"/>
      <c r="N701" s="210"/>
      <c r="O701" s="210"/>
      <c r="P701" s="210"/>
      <c r="Q701" s="210"/>
      <c r="R701" s="210"/>
      <c r="S701" s="210"/>
      <c r="T701" s="210"/>
      <c r="U701" s="210"/>
      <c r="V701" s="210"/>
      <c r="W701" s="210"/>
      <c r="X701" s="210"/>
      <c r="Y701" s="210"/>
      <c r="Z701" s="210"/>
    </row>
    <row r="702">
      <c r="A702" s="209"/>
      <c r="B702" s="209"/>
      <c r="C702" s="210"/>
      <c r="D702" s="210"/>
      <c r="E702" s="210"/>
      <c r="F702" s="210"/>
      <c r="G702" s="210"/>
      <c r="H702" s="210"/>
      <c r="I702" s="210"/>
      <c r="J702" s="210"/>
      <c r="K702" s="210"/>
      <c r="L702" s="210"/>
      <c r="M702" s="210"/>
      <c r="N702" s="210"/>
      <c r="O702" s="210"/>
      <c r="P702" s="210"/>
      <c r="Q702" s="210"/>
      <c r="R702" s="210"/>
      <c r="S702" s="210"/>
      <c r="T702" s="210"/>
      <c r="U702" s="210"/>
      <c r="V702" s="210"/>
      <c r="W702" s="210"/>
      <c r="X702" s="210"/>
      <c r="Y702" s="210"/>
      <c r="Z702" s="210"/>
    </row>
    <row r="703">
      <c r="A703" s="209"/>
      <c r="B703" s="209"/>
      <c r="C703" s="210"/>
      <c r="D703" s="210"/>
      <c r="E703" s="210"/>
      <c r="F703" s="210"/>
      <c r="G703" s="210"/>
      <c r="H703" s="210"/>
      <c r="I703" s="210"/>
      <c r="J703" s="210"/>
      <c r="K703" s="210"/>
      <c r="L703" s="210"/>
      <c r="M703" s="210"/>
      <c r="N703" s="210"/>
      <c r="O703" s="210"/>
      <c r="P703" s="210"/>
      <c r="Q703" s="210"/>
      <c r="R703" s="210"/>
      <c r="S703" s="210"/>
      <c r="T703" s="210"/>
      <c r="U703" s="210"/>
      <c r="V703" s="210"/>
      <c r="W703" s="210"/>
      <c r="X703" s="210"/>
      <c r="Y703" s="210"/>
      <c r="Z703" s="210"/>
    </row>
    <row r="704">
      <c r="A704" s="209"/>
      <c r="B704" s="209"/>
      <c r="C704" s="210"/>
      <c r="D704" s="210"/>
      <c r="E704" s="210"/>
      <c r="F704" s="210"/>
      <c r="G704" s="210"/>
      <c r="H704" s="210"/>
      <c r="I704" s="210"/>
      <c r="J704" s="210"/>
      <c r="K704" s="210"/>
      <c r="L704" s="210"/>
      <c r="M704" s="210"/>
      <c r="N704" s="210"/>
      <c r="O704" s="210"/>
      <c r="P704" s="210"/>
      <c r="Q704" s="210"/>
      <c r="R704" s="210"/>
      <c r="S704" s="210"/>
      <c r="T704" s="210"/>
      <c r="U704" s="210"/>
      <c r="V704" s="210"/>
      <c r="W704" s="210"/>
      <c r="X704" s="210"/>
      <c r="Y704" s="210"/>
      <c r="Z704" s="210"/>
    </row>
    <row r="705">
      <c r="A705" s="209"/>
      <c r="B705" s="209"/>
      <c r="C705" s="210"/>
      <c r="D705" s="210"/>
      <c r="E705" s="210"/>
      <c r="F705" s="210"/>
      <c r="G705" s="210"/>
      <c r="H705" s="210"/>
      <c r="I705" s="210"/>
      <c r="J705" s="210"/>
      <c r="K705" s="210"/>
      <c r="L705" s="210"/>
      <c r="M705" s="210"/>
      <c r="N705" s="210"/>
      <c r="O705" s="210"/>
      <c r="P705" s="210"/>
      <c r="Q705" s="210"/>
      <c r="R705" s="210"/>
      <c r="S705" s="210"/>
      <c r="T705" s="210"/>
      <c r="U705" s="210"/>
      <c r="V705" s="210"/>
      <c r="W705" s="210"/>
      <c r="X705" s="210"/>
      <c r="Y705" s="210"/>
      <c r="Z705" s="210"/>
    </row>
    <row r="706">
      <c r="A706" s="209"/>
      <c r="B706" s="209"/>
      <c r="C706" s="210"/>
      <c r="D706" s="210"/>
      <c r="E706" s="210"/>
      <c r="F706" s="210"/>
      <c r="G706" s="210"/>
      <c r="H706" s="210"/>
      <c r="I706" s="210"/>
      <c r="J706" s="210"/>
      <c r="K706" s="210"/>
      <c r="L706" s="210"/>
      <c r="M706" s="210"/>
      <c r="N706" s="210"/>
      <c r="O706" s="210"/>
      <c r="P706" s="210"/>
      <c r="Q706" s="210"/>
      <c r="R706" s="210"/>
      <c r="S706" s="210"/>
      <c r="T706" s="210"/>
      <c r="U706" s="210"/>
      <c r="V706" s="210"/>
      <c r="W706" s="210"/>
      <c r="X706" s="210"/>
      <c r="Y706" s="210"/>
      <c r="Z706" s="210"/>
    </row>
    <row r="707">
      <c r="A707" s="209"/>
      <c r="B707" s="209"/>
      <c r="C707" s="210"/>
      <c r="D707" s="210"/>
      <c r="E707" s="210"/>
      <c r="F707" s="210"/>
      <c r="G707" s="210"/>
      <c r="H707" s="210"/>
      <c r="I707" s="210"/>
      <c r="J707" s="210"/>
      <c r="K707" s="210"/>
      <c r="L707" s="210"/>
      <c r="M707" s="210"/>
      <c r="N707" s="210"/>
      <c r="O707" s="210"/>
      <c r="P707" s="210"/>
      <c r="Q707" s="210"/>
      <c r="R707" s="210"/>
      <c r="S707" s="210"/>
      <c r="T707" s="210"/>
      <c r="U707" s="210"/>
      <c r="V707" s="210"/>
      <c r="W707" s="210"/>
      <c r="X707" s="210"/>
      <c r="Y707" s="210"/>
      <c r="Z707" s="210"/>
    </row>
    <row r="708">
      <c r="A708" s="209"/>
      <c r="B708" s="209"/>
      <c r="C708" s="210"/>
      <c r="D708" s="210"/>
      <c r="E708" s="210"/>
      <c r="F708" s="210"/>
      <c r="G708" s="210"/>
      <c r="H708" s="210"/>
      <c r="I708" s="210"/>
      <c r="J708" s="210"/>
      <c r="K708" s="210"/>
      <c r="L708" s="210"/>
      <c r="M708" s="210"/>
      <c r="N708" s="210"/>
      <c r="O708" s="210"/>
      <c r="P708" s="210"/>
      <c r="Q708" s="210"/>
      <c r="R708" s="210"/>
      <c r="S708" s="210"/>
      <c r="T708" s="210"/>
      <c r="U708" s="210"/>
      <c r="V708" s="210"/>
      <c r="W708" s="210"/>
      <c r="X708" s="210"/>
      <c r="Y708" s="210"/>
      <c r="Z708" s="210"/>
    </row>
    <row r="709">
      <c r="A709" s="209"/>
      <c r="B709" s="209"/>
      <c r="C709" s="210"/>
      <c r="D709" s="210"/>
      <c r="E709" s="210"/>
      <c r="F709" s="210"/>
      <c r="G709" s="210"/>
      <c r="H709" s="210"/>
      <c r="I709" s="210"/>
      <c r="J709" s="210"/>
      <c r="K709" s="210"/>
      <c r="L709" s="210"/>
      <c r="M709" s="210"/>
      <c r="N709" s="210"/>
      <c r="O709" s="210"/>
      <c r="P709" s="210"/>
      <c r="Q709" s="210"/>
      <c r="R709" s="210"/>
      <c r="S709" s="210"/>
      <c r="T709" s="210"/>
      <c r="U709" s="210"/>
      <c r="V709" s="210"/>
      <c r="W709" s="210"/>
      <c r="X709" s="210"/>
      <c r="Y709" s="210"/>
      <c r="Z709" s="210"/>
    </row>
    <row r="710">
      <c r="A710" s="209"/>
      <c r="B710" s="209"/>
      <c r="C710" s="210"/>
      <c r="D710" s="210"/>
      <c r="E710" s="210"/>
      <c r="F710" s="210"/>
      <c r="G710" s="210"/>
      <c r="H710" s="210"/>
      <c r="I710" s="210"/>
      <c r="J710" s="210"/>
      <c r="K710" s="210"/>
      <c r="L710" s="210"/>
      <c r="M710" s="210"/>
      <c r="N710" s="210"/>
      <c r="O710" s="210"/>
      <c r="P710" s="210"/>
      <c r="Q710" s="210"/>
      <c r="R710" s="210"/>
      <c r="S710" s="210"/>
      <c r="T710" s="210"/>
      <c r="U710" s="210"/>
      <c r="V710" s="210"/>
      <c r="W710" s="210"/>
      <c r="X710" s="210"/>
      <c r="Y710" s="210"/>
      <c r="Z710" s="210"/>
    </row>
    <row r="711">
      <c r="A711" s="209"/>
      <c r="B711" s="209"/>
      <c r="C711" s="210"/>
      <c r="D711" s="210"/>
      <c r="E711" s="210"/>
      <c r="F711" s="210"/>
      <c r="G711" s="210"/>
      <c r="H711" s="210"/>
      <c r="I711" s="210"/>
      <c r="J711" s="210"/>
      <c r="K711" s="210"/>
      <c r="L711" s="210"/>
      <c r="M711" s="210"/>
      <c r="N711" s="210"/>
      <c r="O711" s="210"/>
      <c r="P711" s="210"/>
      <c r="Q711" s="210"/>
      <c r="R711" s="210"/>
      <c r="S711" s="210"/>
      <c r="T711" s="210"/>
      <c r="U711" s="210"/>
      <c r="V711" s="210"/>
      <c r="W711" s="210"/>
      <c r="X711" s="210"/>
      <c r="Y711" s="210"/>
      <c r="Z711" s="210"/>
    </row>
    <row r="712">
      <c r="A712" s="209"/>
      <c r="B712" s="209"/>
      <c r="C712" s="210"/>
      <c r="D712" s="210"/>
      <c r="E712" s="210"/>
      <c r="F712" s="210"/>
      <c r="G712" s="210"/>
      <c r="H712" s="210"/>
      <c r="I712" s="210"/>
      <c r="J712" s="210"/>
      <c r="K712" s="210"/>
      <c r="L712" s="210"/>
      <c r="M712" s="210"/>
      <c r="N712" s="210"/>
      <c r="O712" s="210"/>
      <c r="P712" s="210"/>
      <c r="Q712" s="210"/>
      <c r="R712" s="210"/>
      <c r="S712" s="210"/>
      <c r="T712" s="210"/>
      <c r="U712" s="210"/>
      <c r="V712" s="210"/>
      <c r="W712" s="210"/>
      <c r="X712" s="210"/>
      <c r="Y712" s="210"/>
      <c r="Z712" s="210"/>
    </row>
    <row r="713">
      <c r="A713" s="209"/>
      <c r="B713" s="209"/>
      <c r="C713" s="210"/>
      <c r="D713" s="210"/>
      <c r="E713" s="210"/>
      <c r="F713" s="210"/>
      <c r="G713" s="210"/>
      <c r="H713" s="210"/>
      <c r="I713" s="210"/>
      <c r="J713" s="210"/>
      <c r="K713" s="210"/>
      <c r="L713" s="210"/>
      <c r="M713" s="210"/>
      <c r="N713" s="210"/>
      <c r="O713" s="210"/>
      <c r="P713" s="210"/>
      <c r="Q713" s="210"/>
      <c r="R713" s="210"/>
      <c r="S713" s="210"/>
      <c r="T713" s="210"/>
      <c r="U713" s="210"/>
      <c r="V713" s="210"/>
      <c r="W713" s="210"/>
      <c r="X713" s="210"/>
      <c r="Y713" s="210"/>
      <c r="Z713" s="210"/>
    </row>
    <row r="714">
      <c r="A714" s="209"/>
      <c r="B714" s="209"/>
      <c r="C714" s="210"/>
      <c r="D714" s="210"/>
      <c r="E714" s="210"/>
      <c r="F714" s="210"/>
      <c r="G714" s="210"/>
      <c r="H714" s="210"/>
      <c r="I714" s="210"/>
      <c r="J714" s="210"/>
      <c r="K714" s="210"/>
      <c r="L714" s="210"/>
      <c r="M714" s="210"/>
      <c r="N714" s="210"/>
      <c r="O714" s="210"/>
      <c r="P714" s="210"/>
      <c r="Q714" s="210"/>
      <c r="R714" s="210"/>
      <c r="S714" s="210"/>
      <c r="T714" s="210"/>
      <c r="U714" s="210"/>
      <c r="V714" s="210"/>
      <c r="W714" s="210"/>
      <c r="X714" s="210"/>
      <c r="Y714" s="210"/>
      <c r="Z714" s="210"/>
    </row>
    <row r="715">
      <c r="A715" s="209"/>
      <c r="B715" s="209"/>
      <c r="C715" s="210"/>
      <c r="D715" s="210"/>
      <c r="E715" s="210"/>
      <c r="F715" s="210"/>
      <c r="G715" s="210"/>
      <c r="H715" s="210"/>
      <c r="I715" s="210"/>
      <c r="J715" s="210"/>
      <c r="K715" s="210"/>
      <c r="L715" s="210"/>
      <c r="M715" s="210"/>
      <c r="N715" s="210"/>
      <c r="O715" s="210"/>
      <c r="P715" s="210"/>
      <c r="Q715" s="210"/>
      <c r="R715" s="210"/>
      <c r="S715" s="210"/>
      <c r="T715" s="210"/>
      <c r="U715" s="210"/>
      <c r="V715" s="210"/>
      <c r="W715" s="210"/>
      <c r="X715" s="210"/>
      <c r="Y715" s="210"/>
      <c r="Z715" s="210"/>
    </row>
    <row r="716">
      <c r="A716" s="209"/>
      <c r="B716" s="209"/>
      <c r="C716" s="210"/>
      <c r="D716" s="210"/>
      <c r="E716" s="210"/>
      <c r="F716" s="210"/>
      <c r="G716" s="210"/>
      <c r="H716" s="210"/>
      <c r="I716" s="210"/>
      <c r="J716" s="210"/>
      <c r="K716" s="210"/>
      <c r="L716" s="210"/>
      <c r="M716" s="210"/>
      <c r="N716" s="210"/>
      <c r="O716" s="210"/>
      <c r="P716" s="210"/>
      <c r="Q716" s="210"/>
      <c r="R716" s="210"/>
      <c r="S716" s="210"/>
      <c r="T716" s="210"/>
      <c r="U716" s="210"/>
      <c r="V716" s="210"/>
      <c r="W716" s="210"/>
      <c r="X716" s="210"/>
      <c r="Y716" s="210"/>
      <c r="Z716" s="210"/>
    </row>
    <row r="717">
      <c r="A717" s="209"/>
      <c r="B717" s="209"/>
      <c r="C717" s="210"/>
      <c r="D717" s="210"/>
      <c r="E717" s="210"/>
      <c r="F717" s="210"/>
      <c r="G717" s="210"/>
      <c r="H717" s="210"/>
      <c r="I717" s="210"/>
      <c r="J717" s="210"/>
      <c r="K717" s="210"/>
      <c r="L717" s="210"/>
      <c r="M717" s="210"/>
      <c r="N717" s="210"/>
      <c r="O717" s="210"/>
      <c r="P717" s="210"/>
      <c r="Q717" s="210"/>
      <c r="R717" s="210"/>
      <c r="S717" s="210"/>
      <c r="T717" s="210"/>
      <c r="U717" s="210"/>
      <c r="V717" s="210"/>
      <c r="W717" s="210"/>
      <c r="X717" s="210"/>
      <c r="Y717" s="210"/>
      <c r="Z717" s="210"/>
    </row>
    <row r="718">
      <c r="A718" s="209"/>
      <c r="B718" s="209"/>
      <c r="C718" s="210"/>
      <c r="D718" s="210"/>
      <c r="E718" s="210"/>
      <c r="F718" s="210"/>
      <c r="G718" s="210"/>
      <c r="H718" s="210"/>
      <c r="I718" s="210"/>
      <c r="J718" s="210"/>
      <c r="K718" s="210"/>
      <c r="L718" s="210"/>
      <c r="M718" s="210"/>
      <c r="N718" s="210"/>
      <c r="O718" s="210"/>
      <c r="P718" s="210"/>
      <c r="Q718" s="210"/>
      <c r="R718" s="210"/>
      <c r="S718" s="210"/>
      <c r="T718" s="210"/>
      <c r="U718" s="210"/>
      <c r="V718" s="210"/>
      <c r="W718" s="210"/>
      <c r="X718" s="210"/>
      <c r="Y718" s="210"/>
      <c r="Z718" s="210"/>
    </row>
    <row r="719">
      <c r="A719" s="209"/>
      <c r="B719" s="209"/>
      <c r="C719" s="210"/>
      <c r="D719" s="210"/>
      <c r="E719" s="210"/>
      <c r="F719" s="210"/>
      <c r="G719" s="210"/>
      <c r="H719" s="210"/>
      <c r="I719" s="210"/>
      <c r="J719" s="210"/>
      <c r="K719" s="210"/>
      <c r="L719" s="210"/>
      <c r="M719" s="210"/>
      <c r="N719" s="210"/>
      <c r="O719" s="210"/>
      <c r="P719" s="210"/>
      <c r="Q719" s="210"/>
      <c r="R719" s="210"/>
      <c r="S719" s="210"/>
      <c r="T719" s="210"/>
      <c r="U719" s="210"/>
      <c r="V719" s="210"/>
      <c r="W719" s="210"/>
      <c r="X719" s="210"/>
      <c r="Y719" s="210"/>
      <c r="Z719" s="210"/>
    </row>
    <row r="720">
      <c r="A720" s="209"/>
      <c r="B720" s="209"/>
      <c r="C720" s="210"/>
      <c r="D720" s="210"/>
      <c r="E720" s="210"/>
      <c r="F720" s="210"/>
      <c r="G720" s="210"/>
      <c r="H720" s="210"/>
      <c r="I720" s="210"/>
      <c r="J720" s="210"/>
      <c r="K720" s="210"/>
      <c r="L720" s="210"/>
      <c r="M720" s="210"/>
      <c r="N720" s="210"/>
      <c r="O720" s="210"/>
      <c r="P720" s="210"/>
      <c r="Q720" s="210"/>
      <c r="R720" s="210"/>
      <c r="S720" s="210"/>
      <c r="T720" s="210"/>
      <c r="U720" s="210"/>
      <c r="V720" s="210"/>
      <c r="W720" s="210"/>
      <c r="X720" s="210"/>
      <c r="Y720" s="210"/>
      <c r="Z720" s="210"/>
    </row>
    <row r="721">
      <c r="A721" s="209"/>
      <c r="B721" s="209"/>
      <c r="C721" s="210"/>
      <c r="D721" s="210"/>
      <c r="E721" s="210"/>
      <c r="F721" s="210"/>
      <c r="G721" s="210"/>
      <c r="H721" s="210"/>
      <c r="I721" s="210"/>
      <c r="J721" s="210"/>
      <c r="K721" s="210"/>
      <c r="L721" s="210"/>
      <c r="M721" s="210"/>
      <c r="N721" s="210"/>
      <c r="O721" s="210"/>
      <c r="P721" s="210"/>
      <c r="Q721" s="210"/>
      <c r="R721" s="210"/>
      <c r="S721" s="210"/>
      <c r="T721" s="210"/>
      <c r="U721" s="210"/>
      <c r="V721" s="210"/>
      <c r="W721" s="210"/>
      <c r="X721" s="210"/>
      <c r="Y721" s="210"/>
      <c r="Z721" s="210"/>
    </row>
    <row r="722">
      <c r="A722" s="209"/>
      <c r="B722" s="209"/>
      <c r="C722" s="210"/>
      <c r="D722" s="210"/>
      <c r="E722" s="210"/>
      <c r="F722" s="210"/>
      <c r="G722" s="210"/>
      <c r="H722" s="210"/>
      <c r="I722" s="210"/>
      <c r="J722" s="210"/>
      <c r="K722" s="210"/>
      <c r="L722" s="210"/>
      <c r="M722" s="210"/>
      <c r="N722" s="210"/>
      <c r="O722" s="210"/>
      <c r="P722" s="210"/>
      <c r="Q722" s="210"/>
      <c r="R722" s="210"/>
      <c r="S722" s="210"/>
      <c r="T722" s="210"/>
      <c r="U722" s="210"/>
      <c r="V722" s="210"/>
      <c r="W722" s="210"/>
      <c r="X722" s="210"/>
      <c r="Y722" s="210"/>
      <c r="Z722" s="210"/>
    </row>
    <row r="723">
      <c r="A723" s="209"/>
      <c r="B723" s="209"/>
      <c r="C723" s="210"/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  <c r="S723" s="210"/>
      <c r="T723" s="210"/>
      <c r="U723" s="210"/>
      <c r="V723" s="210"/>
      <c r="W723" s="210"/>
      <c r="X723" s="210"/>
      <c r="Y723" s="210"/>
      <c r="Z723" s="210"/>
    </row>
    <row r="724">
      <c r="A724" s="209"/>
      <c r="B724" s="209"/>
      <c r="C724" s="210"/>
      <c r="D724" s="210"/>
      <c r="E724" s="210"/>
      <c r="F724" s="210"/>
      <c r="G724" s="210"/>
      <c r="H724" s="210"/>
      <c r="I724" s="210"/>
      <c r="J724" s="210"/>
      <c r="K724" s="210"/>
      <c r="L724" s="210"/>
      <c r="M724" s="210"/>
      <c r="N724" s="210"/>
      <c r="O724" s="210"/>
      <c r="P724" s="210"/>
      <c r="Q724" s="210"/>
      <c r="R724" s="210"/>
      <c r="S724" s="210"/>
      <c r="T724" s="210"/>
      <c r="U724" s="210"/>
      <c r="V724" s="210"/>
      <c r="W724" s="210"/>
      <c r="X724" s="210"/>
      <c r="Y724" s="210"/>
      <c r="Z724" s="210"/>
    </row>
    <row r="725">
      <c r="A725" s="209"/>
      <c r="B725" s="209"/>
      <c r="C725" s="210"/>
      <c r="D725" s="210"/>
      <c r="E725" s="210"/>
      <c r="F725" s="210"/>
      <c r="G725" s="210"/>
      <c r="H725" s="210"/>
      <c r="I725" s="210"/>
      <c r="J725" s="210"/>
      <c r="K725" s="210"/>
      <c r="L725" s="210"/>
      <c r="M725" s="210"/>
      <c r="N725" s="210"/>
      <c r="O725" s="210"/>
      <c r="P725" s="210"/>
      <c r="Q725" s="210"/>
      <c r="R725" s="210"/>
      <c r="S725" s="210"/>
      <c r="T725" s="210"/>
      <c r="U725" s="210"/>
      <c r="V725" s="210"/>
      <c r="W725" s="210"/>
      <c r="X725" s="210"/>
      <c r="Y725" s="210"/>
      <c r="Z725" s="210"/>
    </row>
    <row r="726">
      <c r="A726" s="209"/>
      <c r="B726" s="209"/>
      <c r="C726" s="210"/>
      <c r="D726" s="210"/>
      <c r="E726" s="210"/>
      <c r="F726" s="210"/>
      <c r="G726" s="210"/>
      <c r="H726" s="210"/>
      <c r="I726" s="210"/>
      <c r="J726" s="210"/>
      <c r="K726" s="210"/>
      <c r="L726" s="210"/>
      <c r="M726" s="210"/>
      <c r="N726" s="210"/>
      <c r="O726" s="210"/>
      <c r="P726" s="210"/>
      <c r="Q726" s="210"/>
      <c r="R726" s="210"/>
      <c r="S726" s="210"/>
      <c r="T726" s="210"/>
      <c r="U726" s="210"/>
      <c r="V726" s="210"/>
      <c r="W726" s="210"/>
      <c r="X726" s="210"/>
      <c r="Y726" s="210"/>
      <c r="Z726" s="210"/>
    </row>
    <row r="727">
      <c r="A727" s="209"/>
      <c r="B727" s="209"/>
      <c r="C727" s="210"/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  <c r="S727" s="210"/>
      <c r="T727" s="210"/>
      <c r="U727" s="210"/>
      <c r="V727" s="210"/>
      <c r="W727" s="210"/>
      <c r="X727" s="210"/>
      <c r="Y727" s="210"/>
      <c r="Z727" s="210"/>
    </row>
    <row r="728">
      <c r="A728" s="209"/>
      <c r="B728" s="209"/>
      <c r="C728" s="210"/>
      <c r="D728" s="210"/>
      <c r="E728" s="210"/>
      <c r="F728" s="210"/>
      <c r="G728" s="210"/>
      <c r="H728" s="210"/>
      <c r="I728" s="210"/>
      <c r="J728" s="210"/>
      <c r="K728" s="210"/>
      <c r="L728" s="210"/>
      <c r="M728" s="210"/>
      <c r="N728" s="210"/>
      <c r="O728" s="210"/>
      <c r="P728" s="210"/>
      <c r="Q728" s="210"/>
      <c r="R728" s="210"/>
      <c r="S728" s="210"/>
      <c r="T728" s="210"/>
      <c r="U728" s="210"/>
      <c r="V728" s="210"/>
      <c r="W728" s="210"/>
      <c r="X728" s="210"/>
      <c r="Y728" s="210"/>
      <c r="Z728" s="210"/>
    </row>
    <row r="729">
      <c r="A729" s="209"/>
      <c r="B729" s="209"/>
      <c r="C729" s="210"/>
      <c r="D729" s="210"/>
      <c r="E729" s="210"/>
      <c r="F729" s="210"/>
      <c r="G729" s="210"/>
      <c r="H729" s="210"/>
      <c r="I729" s="210"/>
      <c r="J729" s="210"/>
      <c r="K729" s="210"/>
      <c r="L729" s="210"/>
      <c r="M729" s="210"/>
      <c r="N729" s="210"/>
      <c r="O729" s="210"/>
      <c r="P729" s="210"/>
      <c r="Q729" s="210"/>
      <c r="R729" s="210"/>
      <c r="S729" s="210"/>
      <c r="T729" s="210"/>
      <c r="U729" s="210"/>
      <c r="V729" s="210"/>
      <c r="W729" s="210"/>
      <c r="X729" s="210"/>
      <c r="Y729" s="210"/>
      <c r="Z729" s="210"/>
    </row>
    <row r="730">
      <c r="A730" s="209"/>
      <c r="B730" s="209"/>
      <c r="C730" s="210"/>
      <c r="D730" s="210"/>
      <c r="E730" s="210"/>
      <c r="F730" s="210"/>
      <c r="G730" s="210"/>
      <c r="H730" s="210"/>
      <c r="I730" s="210"/>
      <c r="J730" s="210"/>
      <c r="K730" s="210"/>
      <c r="L730" s="210"/>
      <c r="M730" s="210"/>
      <c r="N730" s="210"/>
      <c r="O730" s="210"/>
      <c r="P730" s="210"/>
      <c r="Q730" s="210"/>
      <c r="R730" s="210"/>
      <c r="S730" s="210"/>
      <c r="T730" s="210"/>
      <c r="U730" s="210"/>
      <c r="V730" s="210"/>
      <c r="W730" s="210"/>
      <c r="X730" s="210"/>
      <c r="Y730" s="210"/>
      <c r="Z730" s="210"/>
    </row>
    <row r="731">
      <c r="A731" s="209"/>
      <c r="B731" s="209"/>
      <c r="C731" s="210"/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  <c r="S731" s="210"/>
      <c r="T731" s="210"/>
      <c r="U731" s="210"/>
      <c r="V731" s="210"/>
      <c r="W731" s="210"/>
      <c r="X731" s="210"/>
      <c r="Y731" s="210"/>
      <c r="Z731" s="210"/>
    </row>
    <row r="732">
      <c r="A732" s="209"/>
      <c r="B732" s="209"/>
      <c r="C732" s="210"/>
      <c r="D732" s="210"/>
      <c r="E732" s="210"/>
      <c r="F732" s="210"/>
      <c r="G732" s="210"/>
      <c r="H732" s="210"/>
      <c r="I732" s="210"/>
      <c r="J732" s="210"/>
      <c r="K732" s="210"/>
      <c r="L732" s="210"/>
      <c r="M732" s="210"/>
      <c r="N732" s="210"/>
      <c r="O732" s="210"/>
      <c r="P732" s="210"/>
      <c r="Q732" s="210"/>
      <c r="R732" s="210"/>
      <c r="S732" s="210"/>
      <c r="T732" s="210"/>
      <c r="U732" s="210"/>
      <c r="V732" s="210"/>
      <c r="W732" s="210"/>
      <c r="X732" s="210"/>
      <c r="Y732" s="210"/>
      <c r="Z732" s="210"/>
    </row>
    <row r="733">
      <c r="A733" s="209"/>
      <c r="B733" s="209"/>
      <c r="C733" s="210"/>
      <c r="D733" s="210"/>
      <c r="E733" s="210"/>
      <c r="F733" s="210"/>
      <c r="G733" s="210"/>
      <c r="H733" s="210"/>
      <c r="I733" s="210"/>
      <c r="J733" s="210"/>
      <c r="K733" s="210"/>
      <c r="L733" s="210"/>
      <c r="M733" s="210"/>
      <c r="N733" s="210"/>
      <c r="O733" s="210"/>
      <c r="P733" s="210"/>
      <c r="Q733" s="210"/>
      <c r="R733" s="210"/>
      <c r="S733" s="210"/>
      <c r="T733" s="210"/>
      <c r="U733" s="210"/>
      <c r="V733" s="210"/>
      <c r="W733" s="210"/>
      <c r="X733" s="210"/>
      <c r="Y733" s="210"/>
      <c r="Z733" s="210"/>
    </row>
    <row r="734">
      <c r="A734" s="209"/>
      <c r="B734" s="209"/>
      <c r="C734" s="210"/>
      <c r="D734" s="210"/>
      <c r="E734" s="210"/>
      <c r="F734" s="210"/>
      <c r="G734" s="210"/>
      <c r="H734" s="210"/>
      <c r="I734" s="210"/>
      <c r="J734" s="210"/>
      <c r="K734" s="210"/>
      <c r="L734" s="210"/>
      <c r="M734" s="210"/>
      <c r="N734" s="210"/>
      <c r="O734" s="210"/>
      <c r="P734" s="210"/>
      <c r="Q734" s="210"/>
      <c r="R734" s="210"/>
      <c r="S734" s="210"/>
      <c r="T734" s="210"/>
      <c r="U734" s="210"/>
      <c r="V734" s="210"/>
      <c r="W734" s="210"/>
      <c r="X734" s="210"/>
      <c r="Y734" s="210"/>
      <c r="Z734" s="210"/>
    </row>
    <row r="735">
      <c r="A735" s="209"/>
      <c r="B735" s="209"/>
      <c r="C735" s="210"/>
      <c r="D735" s="210"/>
      <c r="E735" s="210"/>
      <c r="F735" s="210"/>
      <c r="G735" s="210"/>
      <c r="H735" s="210"/>
      <c r="I735" s="210"/>
      <c r="J735" s="210"/>
      <c r="K735" s="210"/>
      <c r="L735" s="210"/>
      <c r="M735" s="210"/>
      <c r="N735" s="210"/>
      <c r="O735" s="210"/>
      <c r="P735" s="210"/>
      <c r="Q735" s="210"/>
      <c r="R735" s="210"/>
      <c r="S735" s="210"/>
      <c r="T735" s="210"/>
      <c r="U735" s="210"/>
      <c r="V735" s="210"/>
      <c r="W735" s="210"/>
      <c r="X735" s="210"/>
      <c r="Y735" s="210"/>
      <c r="Z735" s="210"/>
    </row>
    <row r="736">
      <c r="A736" s="209"/>
      <c r="B736" s="209"/>
      <c r="C736" s="210"/>
      <c r="D736" s="210"/>
      <c r="E736" s="210"/>
      <c r="F736" s="210"/>
      <c r="G736" s="210"/>
      <c r="H736" s="210"/>
      <c r="I736" s="210"/>
      <c r="J736" s="210"/>
      <c r="K736" s="210"/>
      <c r="L736" s="210"/>
      <c r="M736" s="210"/>
      <c r="N736" s="210"/>
      <c r="O736" s="210"/>
      <c r="P736" s="210"/>
      <c r="Q736" s="210"/>
      <c r="R736" s="210"/>
      <c r="S736" s="210"/>
      <c r="T736" s="210"/>
      <c r="U736" s="210"/>
      <c r="V736" s="210"/>
      <c r="W736" s="210"/>
      <c r="X736" s="210"/>
      <c r="Y736" s="210"/>
      <c r="Z736" s="210"/>
    </row>
    <row r="737">
      <c r="A737" s="209"/>
      <c r="B737" s="209"/>
      <c r="C737" s="210"/>
      <c r="D737" s="210"/>
      <c r="E737" s="210"/>
      <c r="F737" s="210"/>
      <c r="G737" s="210"/>
      <c r="H737" s="210"/>
      <c r="I737" s="210"/>
      <c r="J737" s="210"/>
      <c r="K737" s="210"/>
      <c r="L737" s="210"/>
      <c r="M737" s="210"/>
      <c r="N737" s="210"/>
      <c r="O737" s="210"/>
      <c r="P737" s="210"/>
      <c r="Q737" s="210"/>
      <c r="R737" s="210"/>
      <c r="S737" s="210"/>
      <c r="T737" s="210"/>
      <c r="U737" s="210"/>
      <c r="V737" s="210"/>
      <c r="W737" s="210"/>
      <c r="X737" s="210"/>
      <c r="Y737" s="210"/>
      <c r="Z737" s="210"/>
    </row>
    <row r="738">
      <c r="A738" s="209"/>
      <c r="B738" s="209"/>
      <c r="C738" s="210"/>
      <c r="D738" s="210"/>
      <c r="E738" s="210"/>
      <c r="F738" s="210"/>
      <c r="G738" s="210"/>
      <c r="H738" s="210"/>
      <c r="I738" s="210"/>
      <c r="J738" s="210"/>
      <c r="K738" s="210"/>
      <c r="L738" s="210"/>
      <c r="M738" s="210"/>
      <c r="N738" s="210"/>
      <c r="O738" s="210"/>
      <c r="P738" s="210"/>
      <c r="Q738" s="210"/>
      <c r="R738" s="210"/>
      <c r="S738" s="210"/>
      <c r="T738" s="210"/>
      <c r="U738" s="210"/>
      <c r="V738" s="210"/>
      <c r="W738" s="210"/>
      <c r="X738" s="210"/>
      <c r="Y738" s="210"/>
      <c r="Z738" s="210"/>
    </row>
    <row r="739">
      <c r="A739" s="209"/>
      <c r="B739" s="209"/>
      <c r="C739" s="210"/>
      <c r="D739" s="210"/>
      <c r="E739" s="210"/>
      <c r="F739" s="210"/>
      <c r="G739" s="210"/>
      <c r="H739" s="210"/>
      <c r="I739" s="210"/>
      <c r="J739" s="210"/>
      <c r="K739" s="210"/>
      <c r="L739" s="210"/>
      <c r="M739" s="210"/>
      <c r="N739" s="210"/>
      <c r="O739" s="210"/>
      <c r="P739" s="210"/>
      <c r="Q739" s="210"/>
      <c r="R739" s="210"/>
      <c r="S739" s="210"/>
      <c r="T739" s="210"/>
      <c r="U739" s="210"/>
      <c r="V739" s="210"/>
      <c r="W739" s="210"/>
      <c r="X739" s="210"/>
      <c r="Y739" s="210"/>
      <c r="Z739" s="210"/>
    </row>
    <row r="740">
      <c r="A740" s="209"/>
      <c r="B740" s="209"/>
      <c r="C740" s="210"/>
      <c r="D740" s="210"/>
      <c r="E740" s="210"/>
      <c r="F740" s="210"/>
      <c r="G740" s="210"/>
      <c r="H740" s="210"/>
      <c r="I740" s="210"/>
      <c r="J740" s="210"/>
      <c r="K740" s="210"/>
      <c r="L740" s="210"/>
      <c r="M740" s="210"/>
      <c r="N740" s="210"/>
      <c r="O740" s="210"/>
      <c r="P740" s="210"/>
      <c r="Q740" s="210"/>
      <c r="R740" s="210"/>
      <c r="S740" s="210"/>
      <c r="T740" s="210"/>
      <c r="U740" s="210"/>
      <c r="V740" s="210"/>
      <c r="W740" s="210"/>
      <c r="X740" s="210"/>
      <c r="Y740" s="210"/>
      <c r="Z740" s="210"/>
    </row>
    <row r="741">
      <c r="A741" s="209"/>
      <c r="B741" s="209"/>
      <c r="C741" s="210"/>
      <c r="D741" s="210"/>
      <c r="E741" s="210"/>
      <c r="F741" s="210"/>
      <c r="G741" s="210"/>
      <c r="H741" s="210"/>
      <c r="I741" s="210"/>
      <c r="J741" s="210"/>
      <c r="K741" s="210"/>
      <c r="L741" s="210"/>
      <c r="M741" s="210"/>
      <c r="N741" s="210"/>
      <c r="O741" s="210"/>
      <c r="P741" s="210"/>
      <c r="Q741" s="210"/>
      <c r="R741" s="210"/>
      <c r="S741" s="210"/>
      <c r="T741" s="210"/>
      <c r="U741" s="210"/>
      <c r="V741" s="210"/>
      <c r="W741" s="210"/>
      <c r="X741" s="210"/>
      <c r="Y741" s="210"/>
      <c r="Z741" s="210"/>
    </row>
    <row r="742">
      <c r="A742" s="209"/>
      <c r="B742" s="209"/>
      <c r="C742" s="210"/>
      <c r="D742" s="210"/>
      <c r="E742" s="210"/>
      <c r="F742" s="210"/>
      <c r="G742" s="210"/>
      <c r="H742" s="210"/>
      <c r="I742" s="210"/>
      <c r="J742" s="210"/>
      <c r="K742" s="210"/>
      <c r="L742" s="210"/>
      <c r="M742" s="210"/>
      <c r="N742" s="210"/>
      <c r="O742" s="210"/>
      <c r="P742" s="210"/>
      <c r="Q742" s="210"/>
      <c r="R742" s="210"/>
      <c r="S742" s="210"/>
      <c r="T742" s="210"/>
      <c r="U742" s="210"/>
      <c r="V742" s="210"/>
      <c r="W742" s="210"/>
      <c r="X742" s="210"/>
      <c r="Y742" s="210"/>
      <c r="Z742" s="210"/>
    </row>
    <row r="743">
      <c r="A743" s="209"/>
      <c r="B743" s="209"/>
      <c r="C743" s="210"/>
      <c r="D743" s="210"/>
      <c r="E743" s="210"/>
      <c r="F743" s="210"/>
      <c r="G743" s="210"/>
      <c r="H743" s="210"/>
      <c r="I743" s="210"/>
      <c r="J743" s="210"/>
      <c r="K743" s="210"/>
      <c r="L743" s="210"/>
      <c r="M743" s="210"/>
      <c r="N743" s="210"/>
      <c r="O743" s="210"/>
      <c r="P743" s="210"/>
      <c r="Q743" s="210"/>
      <c r="R743" s="210"/>
      <c r="S743" s="210"/>
      <c r="T743" s="210"/>
      <c r="U743" s="210"/>
      <c r="V743" s="210"/>
      <c r="W743" s="210"/>
      <c r="X743" s="210"/>
      <c r="Y743" s="210"/>
      <c r="Z743" s="210"/>
    </row>
    <row r="744">
      <c r="A744" s="209"/>
      <c r="B744" s="209"/>
      <c r="C744" s="210"/>
      <c r="D744" s="210"/>
      <c r="E744" s="210"/>
      <c r="F744" s="210"/>
      <c r="G744" s="210"/>
      <c r="H744" s="210"/>
      <c r="I744" s="210"/>
      <c r="J744" s="210"/>
      <c r="K744" s="210"/>
      <c r="L744" s="210"/>
      <c r="M744" s="210"/>
      <c r="N744" s="210"/>
      <c r="O744" s="210"/>
      <c r="P744" s="210"/>
      <c r="Q744" s="210"/>
      <c r="R744" s="210"/>
      <c r="S744" s="210"/>
      <c r="T744" s="210"/>
      <c r="U744" s="210"/>
      <c r="V744" s="210"/>
      <c r="W744" s="210"/>
      <c r="X744" s="210"/>
      <c r="Y744" s="210"/>
      <c r="Z744" s="210"/>
    </row>
    <row r="745">
      <c r="A745" s="209"/>
      <c r="B745" s="209"/>
      <c r="C745" s="210"/>
      <c r="D745" s="210"/>
      <c r="E745" s="210"/>
      <c r="F745" s="210"/>
      <c r="G745" s="210"/>
      <c r="H745" s="210"/>
      <c r="I745" s="210"/>
      <c r="J745" s="210"/>
      <c r="K745" s="210"/>
      <c r="L745" s="210"/>
      <c r="M745" s="210"/>
      <c r="N745" s="210"/>
      <c r="O745" s="210"/>
      <c r="P745" s="210"/>
      <c r="Q745" s="210"/>
      <c r="R745" s="210"/>
      <c r="S745" s="210"/>
      <c r="T745" s="210"/>
      <c r="U745" s="210"/>
      <c r="V745" s="210"/>
      <c r="W745" s="210"/>
      <c r="X745" s="210"/>
      <c r="Y745" s="210"/>
      <c r="Z745" s="210"/>
    </row>
    <row r="746">
      <c r="A746" s="209"/>
      <c r="B746" s="209"/>
      <c r="C746" s="210"/>
      <c r="D746" s="210"/>
      <c r="E746" s="210"/>
      <c r="F746" s="210"/>
      <c r="G746" s="210"/>
      <c r="H746" s="210"/>
      <c r="I746" s="210"/>
      <c r="J746" s="210"/>
      <c r="K746" s="210"/>
      <c r="L746" s="210"/>
      <c r="M746" s="210"/>
      <c r="N746" s="210"/>
      <c r="O746" s="210"/>
      <c r="P746" s="210"/>
      <c r="Q746" s="210"/>
      <c r="R746" s="210"/>
      <c r="S746" s="210"/>
      <c r="T746" s="210"/>
      <c r="U746" s="210"/>
      <c r="V746" s="210"/>
      <c r="W746" s="210"/>
      <c r="X746" s="210"/>
      <c r="Y746" s="210"/>
      <c r="Z746" s="210"/>
    </row>
    <row r="747">
      <c r="A747" s="209"/>
      <c r="B747" s="209"/>
      <c r="C747" s="210"/>
      <c r="D747" s="210"/>
      <c r="E747" s="210"/>
      <c r="F747" s="210"/>
      <c r="G747" s="210"/>
      <c r="H747" s="210"/>
      <c r="I747" s="210"/>
      <c r="J747" s="210"/>
      <c r="K747" s="210"/>
      <c r="L747" s="210"/>
      <c r="M747" s="210"/>
      <c r="N747" s="210"/>
      <c r="O747" s="210"/>
      <c r="P747" s="210"/>
      <c r="Q747" s="210"/>
      <c r="R747" s="210"/>
      <c r="S747" s="210"/>
      <c r="T747" s="210"/>
      <c r="U747" s="210"/>
      <c r="V747" s="210"/>
      <c r="W747" s="210"/>
      <c r="X747" s="210"/>
      <c r="Y747" s="210"/>
      <c r="Z747" s="210"/>
    </row>
    <row r="748">
      <c r="A748" s="209"/>
      <c r="B748" s="209"/>
      <c r="C748" s="210"/>
      <c r="D748" s="210"/>
      <c r="E748" s="210"/>
      <c r="F748" s="210"/>
      <c r="G748" s="210"/>
      <c r="H748" s="210"/>
      <c r="I748" s="210"/>
      <c r="J748" s="210"/>
      <c r="K748" s="210"/>
      <c r="L748" s="210"/>
      <c r="M748" s="210"/>
      <c r="N748" s="210"/>
      <c r="O748" s="210"/>
      <c r="P748" s="210"/>
      <c r="Q748" s="210"/>
      <c r="R748" s="210"/>
      <c r="S748" s="210"/>
      <c r="T748" s="210"/>
      <c r="U748" s="210"/>
      <c r="V748" s="210"/>
      <c r="W748" s="210"/>
      <c r="X748" s="210"/>
      <c r="Y748" s="210"/>
      <c r="Z748" s="210"/>
    </row>
    <row r="749">
      <c r="A749" s="209"/>
      <c r="B749" s="209"/>
      <c r="C749" s="210"/>
      <c r="D749" s="210"/>
      <c r="E749" s="210"/>
      <c r="F749" s="210"/>
      <c r="G749" s="210"/>
      <c r="H749" s="210"/>
      <c r="I749" s="210"/>
      <c r="J749" s="210"/>
      <c r="K749" s="210"/>
      <c r="L749" s="210"/>
      <c r="M749" s="210"/>
      <c r="N749" s="210"/>
      <c r="O749" s="210"/>
      <c r="P749" s="210"/>
      <c r="Q749" s="210"/>
      <c r="R749" s="210"/>
      <c r="S749" s="210"/>
      <c r="T749" s="210"/>
      <c r="U749" s="210"/>
      <c r="V749" s="210"/>
      <c r="W749" s="210"/>
      <c r="X749" s="210"/>
      <c r="Y749" s="210"/>
      <c r="Z749" s="210"/>
    </row>
    <row r="750">
      <c r="A750" s="209"/>
      <c r="B750" s="209"/>
      <c r="C750" s="210"/>
      <c r="D750" s="210"/>
      <c r="E750" s="210"/>
      <c r="F750" s="210"/>
      <c r="G750" s="210"/>
      <c r="H750" s="210"/>
      <c r="I750" s="210"/>
      <c r="J750" s="210"/>
      <c r="K750" s="210"/>
      <c r="L750" s="210"/>
      <c r="M750" s="210"/>
      <c r="N750" s="210"/>
      <c r="O750" s="210"/>
      <c r="P750" s="210"/>
      <c r="Q750" s="210"/>
      <c r="R750" s="210"/>
      <c r="S750" s="210"/>
      <c r="T750" s="210"/>
      <c r="U750" s="210"/>
      <c r="V750" s="210"/>
      <c r="W750" s="210"/>
      <c r="X750" s="210"/>
      <c r="Y750" s="210"/>
      <c r="Z750" s="210"/>
    </row>
    <row r="751">
      <c r="A751" s="209"/>
      <c r="B751" s="209"/>
      <c r="C751" s="210"/>
      <c r="D751" s="210"/>
      <c r="E751" s="210"/>
      <c r="F751" s="210"/>
      <c r="G751" s="210"/>
      <c r="H751" s="210"/>
      <c r="I751" s="210"/>
      <c r="J751" s="210"/>
      <c r="K751" s="210"/>
      <c r="L751" s="210"/>
      <c r="M751" s="210"/>
      <c r="N751" s="210"/>
      <c r="O751" s="210"/>
      <c r="P751" s="210"/>
      <c r="Q751" s="210"/>
      <c r="R751" s="210"/>
      <c r="S751" s="210"/>
      <c r="T751" s="210"/>
      <c r="U751" s="210"/>
      <c r="V751" s="210"/>
      <c r="W751" s="210"/>
      <c r="X751" s="210"/>
      <c r="Y751" s="210"/>
      <c r="Z751" s="210"/>
    </row>
    <row r="752">
      <c r="A752" s="209"/>
      <c r="B752" s="209"/>
      <c r="C752" s="210"/>
      <c r="D752" s="210"/>
      <c r="E752" s="210"/>
      <c r="F752" s="210"/>
      <c r="G752" s="210"/>
      <c r="H752" s="210"/>
      <c r="I752" s="210"/>
      <c r="J752" s="210"/>
      <c r="K752" s="210"/>
      <c r="L752" s="210"/>
      <c r="M752" s="210"/>
      <c r="N752" s="210"/>
      <c r="O752" s="210"/>
      <c r="P752" s="210"/>
      <c r="Q752" s="210"/>
      <c r="R752" s="210"/>
      <c r="S752" s="210"/>
      <c r="T752" s="210"/>
      <c r="U752" s="210"/>
      <c r="V752" s="210"/>
      <c r="W752" s="210"/>
      <c r="X752" s="210"/>
      <c r="Y752" s="210"/>
      <c r="Z752" s="210"/>
    </row>
    <row r="753">
      <c r="A753" s="209"/>
      <c r="B753" s="209"/>
      <c r="C753" s="210"/>
      <c r="D753" s="210"/>
      <c r="E753" s="210"/>
      <c r="F753" s="210"/>
      <c r="G753" s="210"/>
      <c r="H753" s="210"/>
      <c r="I753" s="210"/>
      <c r="J753" s="210"/>
      <c r="K753" s="210"/>
      <c r="L753" s="210"/>
      <c r="M753" s="210"/>
      <c r="N753" s="210"/>
      <c r="O753" s="210"/>
      <c r="P753" s="210"/>
      <c r="Q753" s="210"/>
      <c r="R753" s="210"/>
      <c r="S753" s="210"/>
      <c r="T753" s="210"/>
      <c r="U753" s="210"/>
      <c r="V753" s="210"/>
      <c r="W753" s="210"/>
      <c r="X753" s="210"/>
      <c r="Y753" s="210"/>
      <c r="Z753" s="210"/>
    </row>
    <row r="754">
      <c r="A754" s="209"/>
      <c r="B754" s="209"/>
      <c r="C754" s="210"/>
      <c r="D754" s="210"/>
      <c r="E754" s="210"/>
      <c r="F754" s="210"/>
      <c r="G754" s="210"/>
      <c r="H754" s="210"/>
      <c r="I754" s="210"/>
      <c r="J754" s="210"/>
      <c r="K754" s="210"/>
      <c r="L754" s="210"/>
      <c r="M754" s="210"/>
      <c r="N754" s="210"/>
      <c r="O754" s="210"/>
      <c r="P754" s="210"/>
      <c r="Q754" s="210"/>
      <c r="R754" s="210"/>
      <c r="S754" s="210"/>
      <c r="T754" s="210"/>
      <c r="U754" s="210"/>
      <c r="V754" s="210"/>
      <c r="W754" s="210"/>
      <c r="X754" s="210"/>
      <c r="Y754" s="210"/>
      <c r="Z754" s="210"/>
    </row>
    <row r="755">
      <c r="A755" s="209"/>
      <c r="B755" s="209"/>
      <c r="C755" s="210"/>
      <c r="D755" s="210"/>
      <c r="E755" s="210"/>
      <c r="F755" s="210"/>
      <c r="G755" s="210"/>
      <c r="H755" s="210"/>
      <c r="I755" s="210"/>
      <c r="J755" s="210"/>
      <c r="K755" s="210"/>
      <c r="L755" s="210"/>
      <c r="M755" s="210"/>
      <c r="N755" s="210"/>
      <c r="O755" s="210"/>
      <c r="P755" s="210"/>
      <c r="Q755" s="210"/>
      <c r="R755" s="210"/>
      <c r="S755" s="210"/>
      <c r="T755" s="210"/>
      <c r="U755" s="210"/>
      <c r="V755" s="210"/>
      <c r="W755" s="210"/>
      <c r="X755" s="210"/>
      <c r="Y755" s="210"/>
      <c r="Z755" s="210"/>
    </row>
    <row r="756">
      <c r="A756" s="209"/>
      <c r="B756" s="209"/>
      <c r="C756" s="210"/>
      <c r="D756" s="210"/>
      <c r="E756" s="210"/>
      <c r="F756" s="210"/>
      <c r="G756" s="210"/>
      <c r="H756" s="210"/>
      <c r="I756" s="210"/>
      <c r="J756" s="210"/>
      <c r="K756" s="210"/>
      <c r="L756" s="210"/>
      <c r="M756" s="210"/>
      <c r="N756" s="210"/>
      <c r="O756" s="210"/>
      <c r="P756" s="210"/>
      <c r="Q756" s="210"/>
      <c r="R756" s="210"/>
      <c r="S756" s="210"/>
      <c r="T756" s="210"/>
      <c r="U756" s="210"/>
      <c r="V756" s="210"/>
      <c r="W756" s="210"/>
      <c r="X756" s="210"/>
      <c r="Y756" s="210"/>
      <c r="Z756" s="210"/>
    </row>
    <row r="757">
      <c r="A757" s="209"/>
      <c r="B757" s="209"/>
      <c r="C757" s="210"/>
      <c r="D757" s="210"/>
      <c r="E757" s="210"/>
      <c r="F757" s="210"/>
      <c r="G757" s="210"/>
      <c r="H757" s="210"/>
      <c r="I757" s="210"/>
      <c r="J757" s="210"/>
      <c r="K757" s="210"/>
      <c r="L757" s="210"/>
      <c r="M757" s="210"/>
      <c r="N757" s="210"/>
      <c r="O757" s="210"/>
      <c r="P757" s="210"/>
      <c r="Q757" s="210"/>
      <c r="R757" s="210"/>
      <c r="S757" s="210"/>
      <c r="T757" s="210"/>
      <c r="U757" s="210"/>
      <c r="V757" s="210"/>
      <c r="W757" s="210"/>
      <c r="X757" s="210"/>
      <c r="Y757" s="210"/>
      <c r="Z757" s="210"/>
    </row>
    <row r="758">
      <c r="A758" s="209"/>
      <c r="B758" s="209"/>
      <c r="C758" s="210"/>
      <c r="D758" s="210"/>
      <c r="E758" s="210"/>
      <c r="F758" s="210"/>
      <c r="G758" s="210"/>
      <c r="H758" s="210"/>
      <c r="I758" s="210"/>
      <c r="J758" s="210"/>
      <c r="K758" s="210"/>
      <c r="L758" s="210"/>
      <c r="M758" s="210"/>
      <c r="N758" s="210"/>
      <c r="O758" s="210"/>
      <c r="P758" s="210"/>
      <c r="Q758" s="210"/>
      <c r="R758" s="210"/>
      <c r="S758" s="210"/>
      <c r="T758" s="210"/>
      <c r="U758" s="210"/>
      <c r="V758" s="210"/>
      <c r="W758" s="210"/>
      <c r="X758" s="210"/>
      <c r="Y758" s="210"/>
      <c r="Z758" s="210"/>
    </row>
    <row r="759">
      <c r="A759" s="209"/>
      <c r="B759" s="209"/>
      <c r="C759" s="210"/>
      <c r="D759" s="210"/>
      <c r="E759" s="210"/>
      <c r="F759" s="210"/>
      <c r="G759" s="210"/>
      <c r="H759" s="210"/>
      <c r="I759" s="210"/>
      <c r="J759" s="210"/>
      <c r="K759" s="210"/>
      <c r="L759" s="210"/>
      <c r="M759" s="210"/>
      <c r="N759" s="210"/>
      <c r="O759" s="210"/>
      <c r="P759" s="210"/>
      <c r="Q759" s="210"/>
      <c r="R759" s="210"/>
      <c r="S759" s="210"/>
      <c r="T759" s="210"/>
      <c r="U759" s="210"/>
      <c r="V759" s="210"/>
      <c r="W759" s="210"/>
      <c r="X759" s="210"/>
      <c r="Y759" s="210"/>
      <c r="Z759" s="210"/>
    </row>
    <row r="760">
      <c r="A760" s="209"/>
      <c r="B760" s="209"/>
      <c r="C760" s="210"/>
      <c r="D760" s="210"/>
      <c r="E760" s="210"/>
      <c r="F760" s="210"/>
      <c r="G760" s="210"/>
      <c r="H760" s="210"/>
      <c r="I760" s="210"/>
      <c r="J760" s="210"/>
      <c r="K760" s="210"/>
      <c r="L760" s="210"/>
      <c r="M760" s="210"/>
      <c r="N760" s="210"/>
      <c r="O760" s="210"/>
      <c r="P760" s="210"/>
      <c r="Q760" s="210"/>
      <c r="R760" s="210"/>
      <c r="S760" s="210"/>
      <c r="T760" s="210"/>
      <c r="U760" s="210"/>
      <c r="V760" s="210"/>
      <c r="W760" s="210"/>
      <c r="X760" s="210"/>
      <c r="Y760" s="210"/>
      <c r="Z760" s="210"/>
    </row>
    <row r="761">
      <c r="A761" s="209"/>
      <c r="B761" s="209"/>
      <c r="C761" s="210"/>
      <c r="D761" s="210"/>
      <c r="E761" s="210"/>
      <c r="F761" s="210"/>
      <c r="G761" s="210"/>
      <c r="H761" s="210"/>
      <c r="I761" s="210"/>
      <c r="J761" s="210"/>
      <c r="K761" s="210"/>
      <c r="L761" s="210"/>
      <c r="M761" s="210"/>
      <c r="N761" s="210"/>
      <c r="O761" s="210"/>
      <c r="P761" s="210"/>
      <c r="Q761" s="210"/>
      <c r="R761" s="210"/>
      <c r="S761" s="210"/>
      <c r="T761" s="210"/>
      <c r="U761" s="210"/>
      <c r="V761" s="210"/>
      <c r="W761" s="210"/>
      <c r="X761" s="210"/>
      <c r="Y761" s="210"/>
      <c r="Z761" s="210"/>
    </row>
    <row r="762">
      <c r="A762" s="209"/>
      <c r="B762" s="209"/>
      <c r="C762" s="210"/>
      <c r="D762" s="210"/>
      <c r="E762" s="210"/>
      <c r="F762" s="210"/>
      <c r="G762" s="210"/>
      <c r="H762" s="210"/>
      <c r="I762" s="210"/>
      <c r="J762" s="210"/>
      <c r="K762" s="210"/>
      <c r="L762" s="210"/>
      <c r="M762" s="210"/>
      <c r="N762" s="210"/>
      <c r="O762" s="210"/>
      <c r="P762" s="210"/>
      <c r="Q762" s="210"/>
      <c r="R762" s="210"/>
      <c r="S762" s="210"/>
      <c r="T762" s="210"/>
      <c r="U762" s="210"/>
      <c r="V762" s="210"/>
      <c r="W762" s="210"/>
      <c r="X762" s="210"/>
      <c r="Y762" s="210"/>
      <c r="Z762" s="210"/>
    </row>
    <row r="763">
      <c r="A763" s="209"/>
      <c r="B763" s="209"/>
      <c r="C763" s="210"/>
      <c r="D763" s="210"/>
      <c r="E763" s="210"/>
      <c r="F763" s="210"/>
      <c r="G763" s="210"/>
      <c r="H763" s="210"/>
      <c r="I763" s="210"/>
      <c r="J763" s="210"/>
      <c r="K763" s="210"/>
      <c r="L763" s="210"/>
      <c r="M763" s="210"/>
      <c r="N763" s="210"/>
      <c r="O763" s="210"/>
      <c r="P763" s="210"/>
      <c r="Q763" s="210"/>
      <c r="R763" s="210"/>
      <c r="S763" s="210"/>
      <c r="T763" s="210"/>
      <c r="U763" s="210"/>
      <c r="V763" s="210"/>
      <c r="W763" s="210"/>
      <c r="X763" s="210"/>
      <c r="Y763" s="210"/>
      <c r="Z763" s="210"/>
    </row>
    <row r="764">
      <c r="A764" s="209"/>
      <c r="B764" s="209"/>
      <c r="C764" s="210"/>
      <c r="D764" s="210"/>
      <c r="E764" s="210"/>
      <c r="F764" s="210"/>
      <c r="G764" s="210"/>
      <c r="H764" s="210"/>
      <c r="I764" s="210"/>
      <c r="J764" s="210"/>
      <c r="K764" s="210"/>
      <c r="L764" s="210"/>
      <c r="M764" s="210"/>
      <c r="N764" s="210"/>
      <c r="O764" s="210"/>
      <c r="P764" s="210"/>
      <c r="Q764" s="210"/>
      <c r="R764" s="210"/>
      <c r="S764" s="210"/>
      <c r="T764" s="210"/>
      <c r="U764" s="210"/>
      <c r="V764" s="210"/>
      <c r="W764" s="210"/>
      <c r="X764" s="210"/>
      <c r="Y764" s="210"/>
      <c r="Z764" s="210"/>
    </row>
    <row r="765">
      <c r="A765" s="209"/>
      <c r="B765" s="209"/>
      <c r="C765" s="210"/>
      <c r="D765" s="210"/>
      <c r="E765" s="210"/>
      <c r="F765" s="210"/>
      <c r="G765" s="210"/>
      <c r="H765" s="210"/>
      <c r="I765" s="210"/>
      <c r="J765" s="210"/>
      <c r="K765" s="210"/>
      <c r="L765" s="210"/>
      <c r="M765" s="210"/>
      <c r="N765" s="210"/>
      <c r="O765" s="210"/>
      <c r="P765" s="210"/>
      <c r="Q765" s="210"/>
      <c r="R765" s="210"/>
      <c r="S765" s="210"/>
      <c r="T765" s="210"/>
      <c r="U765" s="210"/>
      <c r="V765" s="210"/>
      <c r="W765" s="210"/>
      <c r="X765" s="210"/>
      <c r="Y765" s="210"/>
      <c r="Z765" s="210"/>
    </row>
    <row r="766">
      <c r="A766" s="209"/>
      <c r="B766" s="209"/>
      <c r="C766" s="210"/>
      <c r="D766" s="210"/>
      <c r="E766" s="210"/>
      <c r="F766" s="210"/>
      <c r="G766" s="210"/>
      <c r="H766" s="210"/>
      <c r="I766" s="210"/>
      <c r="J766" s="210"/>
      <c r="K766" s="210"/>
      <c r="L766" s="210"/>
      <c r="M766" s="210"/>
      <c r="N766" s="210"/>
      <c r="O766" s="210"/>
      <c r="P766" s="210"/>
      <c r="Q766" s="210"/>
      <c r="R766" s="210"/>
      <c r="S766" s="210"/>
      <c r="T766" s="210"/>
      <c r="U766" s="210"/>
      <c r="V766" s="210"/>
      <c r="W766" s="210"/>
      <c r="X766" s="210"/>
      <c r="Y766" s="210"/>
      <c r="Z766" s="210"/>
    </row>
    <row r="767">
      <c r="A767" s="209"/>
      <c r="B767" s="209"/>
      <c r="C767" s="210"/>
      <c r="D767" s="210"/>
      <c r="E767" s="210"/>
      <c r="F767" s="210"/>
      <c r="G767" s="210"/>
      <c r="H767" s="210"/>
      <c r="I767" s="210"/>
      <c r="J767" s="210"/>
      <c r="K767" s="210"/>
      <c r="L767" s="210"/>
      <c r="M767" s="210"/>
      <c r="N767" s="210"/>
      <c r="O767" s="210"/>
      <c r="P767" s="210"/>
      <c r="Q767" s="210"/>
      <c r="R767" s="210"/>
      <c r="S767" s="210"/>
      <c r="T767" s="210"/>
      <c r="U767" s="210"/>
      <c r="V767" s="210"/>
      <c r="W767" s="210"/>
      <c r="X767" s="210"/>
      <c r="Y767" s="210"/>
      <c r="Z767" s="210"/>
    </row>
    <row r="768">
      <c r="A768" s="209"/>
      <c r="B768" s="209"/>
      <c r="C768" s="210"/>
      <c r="D768" s="210"/>
      <c r="E768" s="210"/>
      <c r="F768" s="210"/>
      <c r="G768" s="210"/>
      <c r="H768" s="210"/>
      <c r="I768" s="210"/>
      <c r="J768" s="210"/>
      <c r="K768" s="210"/>
      <c r="L768" s="210"/>
      <c r="M768" s="210"/>
      <c r="N768" s="210"/>
      <c r="O768" s="210"/>
      <c r="P768" s="210"/>
      <c r="Q768" s="210"/>
      <c r="R768" s="210"/>
      <c r="S768" s="210"/>
      <c r="T768" s="210"/>
      <c r="U768" s="210"/>
      <c r="V768" s="210"/>
      <c r="W768" s="210"/>
      <c r="X768" s="210"/>
      <c r="Y768" s="210"/>
      <c r="Z768" s="210"/>
    </row>
    <row r="769">
      <c r="A769" s="209"/>
      <c r="B769" s="209"/>
      <c r="C769" s="210"/>
      <c r="D769" s="210"/>
      <c r="E769" s="210"/>
      <c r="F769" s="210"/>
      <c r="G769" s="210"/>
      <c r="H769" s="210"/>
      <c r="I769" s="210"/>
      <c r="J769" s="210"/>
      <c r="K769" s="210"/>
      <c r="L769" s="210"/>
      <c r="M769" s="210"/>
      <c r="N769" s="210"/>
      <c r="O769" s="210"/>
      <c r="P769" s="210"/>
      <c r="Q769" s="210"/>
      <c r="R769" s="210"/>
      <c r="S769" s="210"/>
      <c r="T769" s="210"/>
      <c r="U769" s="210"/>
      <c r="V769" s="210"/>
      <c r="W769" s="210"/>
      <c r="X769" s="210"/>
      <c r="Y769" s="210"/>
      <c r="Z769" s="210"/>
    </row>
    <row r="770">
      <c r="A770" s="209"/>
      <c r="B770" s="209"/>
      <c r="C770" s="210"/>
      <c r="D770" s="210"/>
      <c r="E770" s="210"/>
      <c r="F770" s="210"/>
      <c r="G770" s="210"/>
      <c r="H770" s="210"/>
      <c r="I770" s="210"/>
      <c r="J770" s="210"/>
      <c r="K770" s="210"/>
      <c r="L770" s="210"/>
      <c r="M770" s="210"/>
      <c r="N770" s="210"/>
      <c r="O770" s="210"/>
      <c r="P770" s="210"/>
      <c r="Q770" s="210"/>
      <c r="R770" s="210"/>
      <c r="S770" s="210"/>
      <c r="T770" s="210"/>
      <c r="U770" s="210"/>
      <c r="V770" s="210"/>
      <c r="W770" s="210"/>
      <c r="X770" s="210"/>
      <c r="Y770" s="210"/>
      <c r="Z770" s="210"/>
    </row>
    <row r="771">
      <c r="A771" s="209"/>
      <c r="B771" s="209"/>
      <c r="C771" s="210"/>
      <c r="D771" s="210"/>
      <c r="E771" s="210"/>
      <c r="F771" s="210"/>
      <c r="G771" s="210"/>
      <c r="H771" s="210"/>
      <c r="I771" s="210"/>
      <c r="J771" s="210"/>
      <c r="K771" s="210"/>
      <c r="L771" s="210"/>
      <c r="M771" s="210"/>
      <c r="N771" s="210"/>
      <c r="O771" s="210"/>
      <c r="P771" s="210"/>
      <c r="Q771" s="210"/>
      <c r="R771" s="210"/>
      <c r="S771" s="210"/>
      <c r="T771" s="210"/>
      <c r="U771" s="210"/>
      <c r="V771" s="210"/>
      <c r="W771" s="210"/>
      <c r="X771" s="210"/>
      <c r="Y771" s="210"/>
      <c r="Z771" s="210"/>
    </row>
    <row r="772">
      <c r="A772" s="209"/>
      <c r="B772" s="209"/>
      <c r="C772" s="210"/>
      <c r="D772" s="210"/>
      <c r="E772" s="210"/>
      <c r="F772" s="210"/>
      <c r="G772" s="210"/>
      <c r="H772" s="210"/>
      <c r="I772" s="210"/>
      <c r="J772" s="210"/>
      <c r="K772" s="210"/>
      <c r="L772" s="210"/>
      <c r="M772" s="210"/>
      <c r="N772" s="210"/>
      <c r="O772" s="210"/>
      <c r="P772" s="210"/>
      <c r="Q772" s="210"/>
      <c r="R772" s="210"/>
      <c r="S772" s="210"/>
      <c r="T772" s="210"/>
      <c r="U772" s="210"/>
      <c r="V772" s="210"/>
      <c r="W772" s="210"/>
      <c r="X772" s="210"/>
      <c r="Y772" s="210"/>
      <c r="Z772" s="210"/>
    </row>
    <row r="773">
      <c r="A773" s="209"/>
      <c r="B773" s="209"/>
      <c r="C773" s="210"/>
      <c r="D773" s="210"/>
      <c r="E773" s="210"/>
      <c r="F773" s="210"/>
      <c r="G773" s="210"/>
      <c r="H773" s="210"/>
      <c r="I773" s="210"/>
      <c r="J773" s="210"/>
      <c r="K773" s="210"/>
      <c r="L773" s="210"/>
      <c r="M773" s="210"/>
      <c r="N773" s="210"/>
      <c r="O773" s="210"/>
      <c r="P773" s="210"/>
      <c r="Q773" s="210"/>
      <c r="R773" s="210"/>
      <c r="S773" s="210"/>
      <c r="T773" s="210"/>
      <c r="U773" s="210"/>
      <c r="V773" s="210"/>
      <c r="W773" s="210"/>
      <c r="X773" s="210"/>
      <c r="Y773" s="210"/>
      <c r="Z773" s="210"/>
    </row>
    <row r="774">
      <c r="A774" s="209"/>
      <c r="B774" s="209"/>
      <c r="C774" s="210"/>
      <c r="D774" s="210"/>
      <c r="E774" s="210"/>
      <c r="F774" s="210"/>
      <c r="G774" s="210"/>
      <c r="H774" s="210"/>
      <c r="I774" s="210"/>
      <c r="J774" s="210"/>
      <c r="K774" s="210"/>
      <c r="L774" s="210"/>
      <c r="M774" s="210"/>
      <c r="N774" s="210"/>
      <c r="O774" s="210"/>
      <c r="P774" s="210"/>
      <c r="Q774" s="210"/>
      <c r="R774" s="210"/>
      <c r="S774" s="210"/>
      <c r="T774" s="210"/>
      <c r="U774" s="210"/>
      <c r="V774" s="210"/>
      <c r="W774" s="210"/>
      <c r="X774" s="210"/>
      <c r="Y774" s="210"/>
      <c r="Z774" s="210"/>
    </row>
    <row r="775">
      <c r="A775" s="209"/>
      <c r="B775" s="209"/>
      <c r="C775" s="210"/>
      <c r="D775" s="210"/>
      <c r="E775" s="210"/>
      <c r="F775" s="210"/>
      <c r="G775" s="210"/>
      <c r="H775" s="210"/>
      <c r="I775" s="210"/>
      <c r="J775" s="210"/>
      <c r="K775" s="210"/>
      <c r="L775" s="210"/>
      <c r="M775" s="210"/>
      <c r="N775" s="210"/>
      <c r="O775" s="210"/>
      <c r="P775" s="210"/>
      <c r="Q775" s="210"/>
      <c r="R775" s="210"/>
      <c r="S775" s="210"/>
      <c r="T775" s="210"/>
      <c r="U775" s="210"/>
      <c r="V775" s="210"/>
      <c r="W775" s="210"/>
      <c r="X775" s="210"/>
      <c r="Y775" s="210"/>
      <c r="Z775" s="210"/>
    </row>
    <row r="776">
      <c r="A776" s="209"/>
      <c r="B776" s="209"/>
      <c r="C776" s="210"/>
      <c r="D776" s="210"/>
      <c r="E776" s="210"/>
      <c r="F776" s="210"/>
      <c r="G776" s="210"/>
      <c r="H776" s="210"/>
      <c r="I776" s="210"/>
      <c r="J776" s="210"/>
      <c r="K776" s="210"/>
      <c r="L776" s="210"/>
      <c r="M776" s="210"/>
      <c r="N776" s="210"/>
      <c r="O776" s="210"/>
      <c r="P776" s="210"/>
      <c r="Q776" s="210"/>
      <c r="R776" s="210"/>
      <c r="S776" s="210"/>
      <c r="T776" s="210"/>
      <c r="U776" s="210"/>
      <c r="V776" s="210"/>
      <c r="W776" s="210"/>
      <c r="X776" s="210"/>
      <c r="Y776" s="210"/>
      <c r="Z776" s="210"/>
    </row>
    <row r="777">
      <c r="A777" s="209"/>
      <c r="B777" s="209"/>
      <c r="C777" s="210"/>
      <c r="D777" s="210"/>
      <c r="E777" s="210"/>
      <c r="F777" s="210"/>
      <c r="G777" s="210"/>
      <c r="H777" s="210"/>
      <c r="I777" s="210"/>
      <c r="J777" s="210"/>
      <c r="K777" s="210"/>
      <c r="L777" s="210"/>
      <c r="M777" s="210"/>
      <c r="N777" s="210"/>
      <c r="O777" s="210"/>
      <c r="P777" s="210"/>
      <c r="Q777" s="210"/>
      <c r="R777" s="210"/>
      <c r="S777" s="210"/>
      <c r="T777" s="210"/>
      <c r="U777" s="210"/>
      <c r="V777" s="210"/>
      <c r="W777" s="210"/>
      <c r="X777" s="210"/>
      <c r="Y777" s="210"/>
      <c r="Z777" s="210"/>
    </row>
    <row r="778">
      <c r="A778" s="209"/>
      <c r="B778" s="209"/>
      <c r="C778" s="210"/>
      <c r="D778" s="210"/>
      <c r="E778" s="210"/>
      <c r="F778" s="210"/>
      <c r="G778" s="210"/>
      <c r="H778" s="210"/>
      <c r="I778" s="210"/>
      <c r="J778" s="210"/>
      <c r="K778" s="210"/>
      <c r="L778" s="210"/>
      <c r="M778" s="210"/>
      <c r="N778" s="210"/>
      <c r="O778" s="210"/>
      <c r="P778" s="210"/>
      <c r="Q778" s="210"/>
      <c r="R778" s="210"/>
      <c r="S778" s="210"/>
      <c r="T778" s="210"/>
      <c r="U778" s="210"/>
      <c r="V778" s="210"/>
      <c r="W778" s="210"/>
      <c r="X778" s="210"/>
      <c r="Y778" s="210"/>
      <c r="Z778" s="210"/>
    </row>
    <row r="779">
      <c r="A779" s="209"/>
      <c r="B779" s="209"/>
      <c r="C779" s="210"/>
      <c r="D779" s="210"/>
      <c r="E779" s="210"/>
      <c r="F779" s="210"/>
      <c r="G779" s="210"/>
      <c r="H779" s="210"/>
      <c r="I779" s="210"/>
      <c r="J779" s="210"/>
      <c r="K779" s="210"/>
      <c r="L779" s="210"/>
      <c r="M779" s="210"/>
      <c r="N779" s="210"/>
      <c r="O779" s="210"/>
      <c r="P779" s="210"/>
      <c r="Q779" s="210"/>
      <c r="R779" s="210"/>
      <c r="S779" s="210"/>
      <c r="T779" s="210"/>
      <c r="U779" s="210"/>
      <c r="V779" s="210"/>
      <c r="W779" s="210"/>
      <c r="X779" s="210"/>
      <c r="Y779" s="210"/>
      <c r="Z779" s="210"/>
    </row>
    <row r="780">
      <c r="A780" s="209"/>
      <c r="B780" s="209"/>
      <c r="C780" s="210"/>
      <c r="D780" s="210"/>
      <c r="E780" s="210"/>
      <c r="F780" s="210"/>
      <c r="G780" s="210"/>
      <c r="H780" s="210"/>
      <c r="I780" s="210"/>
      <c r="J780" s="210"/>
      <c r="K780" s="210"/>
      <c r="L780" s="210"/>
      <c r="M780" s="210"/>
      <c r="N780" s="210"/>
      <c r="O780" s="210"/>
      <c r="P780" s="210"/>
      <c r="Q780" s="210"/>
      <c r="R780" s="210"/>
      <c r="S780" s="210"/>
      <c r="T780" s="210"/>
      <c r="U780" s="210"/>
      <c r="V780" s="210"/>
      <c r="W780" s="210"/>
      <c r="X780" s="210"/>
      <c r="Y780" s="210"/>
      <c r="Z780" s="210"/>
    </row>
    <row r="781">
      <c r="A781" s="209"/>
      <c r="B781" s="209"/>
      <c r="C781" s="210"/>
      <c r="D781" s="210"/>
      <c r="E781" s="210"/>
      <c r="F781" s="210"/>
      <c r="G781" s="210"/>
      <c r="H781" s="210"/>
      <c r="I781" s="210"/>
      <c r="J781" s="210"/>
      <c r="K781" s="210"/>
      <c r="L781" s="210"/>
      <c r="M781" s="210"/>
      <c r="N781" s="210"/>
      <c r="O781" s="210"/>
      <c r="P781" s="210"/>
      <c r="Q781" s="210"/>
      <c r="R781" s="210"/>
      <c r="S781" s="210"/>
      <c r="T781" s="210"/>
      <c r="U781" s="210"/>
      <c r="V781" s="210"/>
      <c r="W781" s="210"/>
      <c r="X781" s="210"/>
      <c r="Y781" s="210"/>
      <c r="Z781" s="210"/>
    </row>
    <row r="782">
      <c r="A782" s="209"/>
      <c r="B782" s="209"/>
      <c r="C782" s="210"/>
      <c r="D782" s="210"/>
      <c r="E782" s="210"/>
      <c r="F782" s="210"/>
      <c r="G782" s="210"/>
      <c r="H782" s="210"/>
      <c r="I782" s="210"/>
      <c r="J782" s="210"/>
      <c r="K782" s="210"/>
      <c r="L782" s="210"/>
      <c r="M782" s="210"/>
      <c r="N782" s="210"/>
      <c r="O782" s="210"/>
      <c r="P782" s="210"/>
      <c r="Q782" s="210"/>
      <c r="R782" s="210"/>
      <c r="S782" s="210"/>
      <c r="T782" s="210"/>
      <c r="U782" s="210"/>
      <c r="V782" s="210"/>
      <c r="W782" s="210"/>
      <c r="X782" s="210"/>
      <c r="Y782" s="210"/>
      <c r="Z782" s="210"/>
    </row>
    <row r="783">
      <c r="A783" s="209"/>
      <c r="B783" s="209"/>
      <c r="C783" s="210"/>
      <c r="D783" s="210"/>
      <c r="E783" s="210"/>
      <c r="F783" s="210"/>
      <c r="G783" s="210"/>
      <c r="H783" s="210"/>
      <c r="I783" s="210"/>
      <c r="J783" s="210"/>
      <c r="K783" s="210"/>
      <c r="L783" s="210"/>
      <c r="M783" s="210"/>
      <c r="N783" s="210"/>
      <c r="O783" s="210"/>
      <c r="P783" s="210"/>
      <c r="Q783" s="210"/>
      <c r="R783" s="210"/>
      <c r="S783" s="210"/>
      <c r="T783" s="210"/>
      <c r="U783" s="210"/>
      <c r="V783" s="210"/>
      <c r="W783" s="210"/>
      <c r="X783" s="210"/>
      <c r="Y783" s="210"/>
      <c r="Z783" s="210"/>
    </row>
    <row r="784">
      <c r="A784" s="209"/>
      <c r="B784" s="209"/>
      <c r="C784" s="210"/>
      <c r="D784" s="210"/>
      <c r="E784" s="210"/>
      <c r="F784" s="210"/>
      <c r="G784" s="210"/>
      <c r="H784" s="210"/>
      <c r="I784" s="210"/>
      <c r="J784" s="210"/>
      <c r="K784" s="210"/>
      <c r="L784" s="210"/>
      <c r="M784" s="210"/>
      <c r="N784" s="210"/>
      <c r="O784" s="210"/>
      <c r="P784" s="210"/>
      <c r="Q784" s="210"/>
      <c r="R784" s="210"/>
      <c r="S784" s="210"/>
      <c r="T784" s="210"/>
      <c r="U784" s="210"/>
      <c r="V784" s="210"/>
      <c r="W784" s="210"/>
      <c r="X784" s="210"/>
      <c r="Y784" s="210"/>
      <c r="Z784" s="210"/>
    </row>
    <row r="785">
      <c r="A785" s="209"/>
      <c r="B785" s="209"/>
      <c r="C785" s="210"/>
      <c r="D785" s="210"/>
      <c r="E785" s="210"/>
      <c r="F785" s="210"/>
      <c r="G785" s="210"/>
      <c r="H785" s="210"/>
      <c r="I785" s="210"/>
      <c r="J785" s="210"/>
      <c r="K785" s="210"/>
      <c r="L785" s="210"/>
      <c r="M785" s="210"/>
      <c r="N785" s="210"/>
      <c r="O785" s="210"/>
      <c r="P785" s="210"/>
      <c r="Q785" s="210"/>
      <c r="R785" s="210"/>
      <c r="S785" s="210"/>
      <c r="T785" s="210"/>
      <c r="U785" s="210"/>
      <c r="V785" s="210"/>
      <c r="W785" s="210"/>
      <c r="X785" s="210"/>
      <c r="Y785" s="210"/>
      <c r="Z785" s="210"/>
    </row>
    <row r="786">
      <c r="A786" s="209"/>
      <c r="B786" s="209"/>
      <c r="C786" s="210"/>
      <c r="D786" s="210"/>
      <c r="E786" s="210"/>
      <c r="F786" s="210"/>
      <c r="G786" s="210"/>
      <c r="H786" s="210"/>
      <c r="I786" s="210"/>
      <c r="J786" s="210"/>
      <c r="K786" s="210"/>
      <c r="L786" s="210"/>
      <c r="M786" s="210"/>
      <c r="N786" s="210"/>
      <c r="O786" s="210"/>
      <c r="P786" s="210"/>
      <c r="Q786" s="210"/>
      <c r="R786" s="210"/>
      <c r="S786" s="210"/>
      <c r="T786" s="210"/>
      <c r="U786" s="210"/>
      <c r="V786" s="210"/>
      <c r="W786" s="210"/>
      <c r="X786" s="210"/>
      <c r="Y786" s="210"/>
      <c r="Z786" s="210"/>
    </row>
    <row r="787">
      <c r="A787" s="209"/>
      <c r="B787" s="209"/>
      <c r="C787" s="210"/>
      <c r="D787" s="210"/>
      <c r="E787" s="210"/>
      <c r="F787" s="210"/>
      <c r="G787" s="210"/>
      <c r="H787" s="210"/>
      <c r="I787" s="210"/>
      <c r="J787" s="210"/>
      <c r="K787" s="210"/>
      <c r="L787" s="210"/>
      <c r="M787" s="210"/>
      <c r="N787" s="210"/>
      <c r="O787" s="210"/>
      <c r="P787" s="210"/>
      <c r="Q787" s="210"/>
      <c r="R787" s="210"/>
      <c r="S787" s="210"/>
      <c r="T787" s="210"/>
      <c r="U787" s="210"/>
      <c r="V787" s="210"/>
      <c r="W787" s="210"/>
      <c r="X787" s="210"/>
      <c r="Y787" s="210"/>
      <c r="Z787" s="210"/>
    </row>
    <row r="788">
      <c r="A788" s="209"/>
      <c r="B788" s="209"/>
      <c r="C788" s="210"/>
      <c r="D788" s="210"/>
      <c r="E788" s="210"/>
      <c r="F788" s="210"/>
      <c r="G788" s="210"/>
      <c r="H788" s="210"/>
      <c r="I788" s="210"/>
      <c r="J788" s="210"/>
      <c r="K788" s="210"/>
      <c r="L788" s="210"/>
      <c r="M788" s="210"/>
      <c r="N788" s="210"/>
      <c r="O788" s="210"/>
      <c r="P788" s="210"/>
      <c r="Q788" s="210"/>
      <c r="R788" s="210"/>
      <c r="S788" s="210"/>
      <c r="T788" s="210"/>
      <c r="U788" s="210"/>
      <c r="V788" s="210"/>
      <c r="W788" s="210"/>
      <c r="X788" s="210"/>
      <c r="Y788" s="210"/>
      <c r="Z788" s="210"/>
    </row>
    <row r="789">
      <c r="A789" s="209"/>
      <c r="B789" s="209"/>
      <c r="C789" s="210"/>
      <c r="D789" s="210"/>
      <c r="E789" s="210"/>
      <c r="F789" s="210"/>
      <c r="G789" s="210"/>
      <c r="H789" s="210"/>
      <c r="I789" s="210"/>
      <c r="J789" s="210"/>
      <c r="K789" s="210"/>
      <c r="L789" s="210"/>
      <c r="M789" s="210"/>
      <c r="N789" s="210"/>
      <c r="O789" s="210"/>
      <c r="P789" s="210"/>
      <c r="Q789" s="210"/>
      <c r="R789" s="210"/>
      <c r="S789" s="210"/>
      <c r="T789" s="210"/>
      <c r="U789" s="210"/>
      <c r="V789" s="210"/>
      <c r="W789" s="210"/>
      <c r="X789" s="210"/>
      <c r="Y789" s="210"/>
      <c r="Z789" s="210"/>
    </row>
    <row r="790">
      <c r="A790" s="209"/>
      <c r="B790" s="209"/>
      <c r="C790" s="210"/>
      <c r="D790" s="210"/>
      <c r="E790" s="210"/>
      <c r="F790" s="210"/>
      <c r="G790" s="210"/>
      <c r="H790" s="210"/>
      <c r="I790" s="210"/>
      <c r="J790" s="210"/>
      <c r="K790" s="210"/>
      <c r="L790" s="210"/>
      <c r="M790" s="210"/>
      <c r="N790" s="210"/>
      <c r="O790" s="210"/>
      <c r="P790" s="210"/>
      <c r="Q790" s="210"/>
      <c r="R790" s="210"/>
      <c r="S790" s="210"/>
      <c r="T790" s="210"/>
      <c r="U790" s="210"/>
      <c r="V790" s="210"/>
      <c r="W790" s="210"/>
      <c r="X790" s="210"/>
      <c r="Y790" s="210"/>
      <c r="Z790" s="210"/>
    </row>
    <row r="791">
      <c r="A791" s="209"/>
      <c r="B791" s="209"/>
      <c r="C791" s="210"/>
      <c r="D791" s="210"/>
      <c r="E791" s="210"/>
      <c r="F791" s="210"/>
      <c r="G791" s="210"/>
      <c r="H791" s="210"/>
      <c r="I791" s="210"/>
      <c r="J791" s="210"/>
      <c r="K791" s="210"/>
      <c r="L791" s="210"/>
      <c r="M791" s="210"/>
      <c r="N791" s="210"/>
      <c r="O791" s="210"/>
      <c r="P791" s="210"/>
      <c r="Q791" s="210"/>
      <c r="R791" s="210"/>
      <c r="S791" s="210"/>
      <c r="T791" s="210"/>
      <c r="U791" s="210"/>
      <c r="V791" s="210"/>
      <c r="W791" s="210"/>
      <c r="X791" s="210"/>
      <c r="Y791" s="210"/>
      <c r="Z791" s="210"/>
    </row>
    <row r="792">
      <c r="A792" s="209"/>
      <c r="B792" s="209"/>
      <c r="C792" s="210"/>
      <c r="D792" s="210"/>
      <c r="E792" s="210"/>
      <c r="F792" s="210"/>
      <c r="G792" s="210"/>
      <c r="H792" s="210"/>
      <c r="I792" s="210"/>
      <c r="J792" s="210"/>
      <c r="K792" s="210"/>
      <c r="L792" s="210"/>
      <c r="M792" s="210"/>
      <c r="N792" s="210"/>
      <c r="O792" s="210"/>
      <c r="P792" s="210"/>
      <c r="Q792" s="210"/>
      <c r="R792" s="210"/>
      <c r="S792" s="210"/>
      <c r="T792" s="210"/>
      <c r="U792" s="210"/>
      <c r="V792" s="210"/>
      <c r="W792" s="210"/>
      <c r="X792" s="210"/>
      <c r="Y792" s="210"/>
      <c r="Z792" s="210"/>
    </row>
    <row r="793">
      <c r="A793" s="209"/>
      <c r="B793" s="209"/>
      <c r="C793" s="210"/>
      <c r="D793" s="210"/>
      <c r="E793" s="210"/>
      <c r="F793" s="210"/>
      <c r="G793" s="210"/>
      <c r="H793" s="210"/>
      <c r="I793" s="210"/>
      <c r="J793" s="210"/>
      <c r="K793" s="210"/>
      <c r="L793" s="210"/>
      <c r="M793" s="210"/>
      <c r="N793" s="210"/>
      <c r="O793" s="210"/>
      <c r="P793" s="210"/>
      <c r="Q793" s="210"/>
      <c r="R793" s="210"/>
      <c r="S793" s="210"/>
      <c r="T793" s="210"/>
      <c r="U793" s="210"/>
      <c r="V793" s="210"/>
      <c r="W793" s="210"/>
      <c r="X793" s="210"/>
      <c r="Y793" s="210"/>
      <c r="Z793" s="210"/>
    </row>
    <row r="794">
      <c r="A794" s="209"/>
      <c r="B794" s="209"/>
      <c r="C794" s="210"/>
      <c r="D794" s="210"/>
      <c r="E794" s="210"/>
      <c r="F794" s="210"/>
      <c r="G794" s="210"/>
      <c r="H794" s="210"/>
      <c r="I794" s="210"/>
      <c r="J794" s="210"/>
      <c r="K794" s="210"/>
      <c r="L794" s="210"/>
      <c r="M794" s="210"/>
      <c r="N794" s="210"/>
      <c r="O794" s="210"/>
      <c r="P794" s="210"/>
      <c r="Q794" s="210"/>
      <c r="R794" s="210"/>
      <c r="S794" s="210"/>
      <c r="T794" s="210"/>
      <c r="U794" s="210"/>
      <c r="V794" s="210"/>
      <c r="W794" s="210"/>
      <c r="X794" s="210"/>
      <c r="Y794" s="210"/>
      <c r="Z794" s="210"/>
    </row>
    <row r="795">
      <c r="A795" s="209"/>
      <c r="B795" s="209"/>
      <c r="C795" s="210"/>
      <c r="D795" s="210"/>
      <c r="E795" s="210"/>
      <c r="F795" s="210"/>
      <c r="G795" s="210"/>
      <c r="H795" s="210"/>
      <c r="I795" s="210"/>
      <c r="J795" s="210"/>
      <c r="K795" s="210"/>
      <c r="L795" s="210"/>
      <c r="M795" s="210"/>
      <c r="N795" s="210"/>
      <c r="O795" s="210"/>
      <c r="P795" s="210"/>
      <c r="Q795" s="210"/>
      <c r="R795" s="210"/>
      <c r="S795" s="210"/>
      <c r="T795" s="210"/>
      <c r="U795" s="210"/>
      <c r="V795" s="210"/>
      <c r="W795" s="210"/>
      <c r="X795" s="210"/>
      <c r="Y795" s="210"/>
      <c r="Z795" s="210"/>
    </row>
    <row r="796">
      <c r="A796" s="209"/>
      <c r="B796" s="209"/>
      <c r="C796" s="210"/>
      <c r="D796" s="210"/>
      <c r="E796" s="210"/>
      <c r="F796" s="210"/>
      <c r="G796" s="210"/>
      <c r="H796" s="210"/>
      <c r="I796" s="210"/>
      <c r="J796" s="210"/>
      <c r="K796" s="210"/>
      <c r="L796" s="210"/>
      <c r="M796" s="210"/>
      <c r="N796" s="210"/>
      <c r="O796" s="210"/>
      <c r="P796" s="210"/>
      <c r="Q796" s="210"/>
      <c r="R796" s="210"/>
      <c r="S796" s="210"/>
      <c r="T796" s="210"/>
      <c r="U796" s="210"/>
      <c r="V796" s="210"/>
      <c r="W796" s="210"/>
      <c r="X796" s="210"/>
      <c r="Y796" s="210"/>
      <c r="Z796" s="210"/>
    </row>
    <row r="797">
      <c r="A797" s="209"/>
      <c r="B797" s="209"/>
      <c r="C797" s="210"/>
      <c r="D797" s="210"/>
      <c r="E797" s="210"/>
      <c r="F797" s="210"/>
      <c r="G797" s="210"/>
      <c r="H797" s="210"/>
      <c r="I797" s="210"/>
      <c r="J797" s="210"/>
      <c r="K797" s="210"/>
      <c r="L797" s="210"/>
      <c r="M797" s="210"/>
      <c r="N797" s="210"/>
      <c r="O797" s="210"/>
      <c r="P797" s="210"/>
      <c r="Q797" s="210"/>
      <c r="R797" s="210"/>
      <c r="S797" s="210"/>
      <c r="T797" s="210"/>
      <c r="U797" s="210"/>
      <c r="V797" s="210"/>
      <c r="W797" s="210"/>
      <c r="X797" s="210"/>
      <c r="Y797" s="210"/>
      <c r="Z797" s="210"/>
    </row>
    <row r="798">
      <c r="A798" s="209"/>
      <c r="B798" s="209"/>
      <c r="C798" s="210"/>
      <c r="D798" s="210"/>
      <c r="E798" s="210"/>
      <c r="F798" s="210"/>
      <c r="G798" s="210"/>
      <c r="H798" s="210"/>
      <c r="I798" s="210"/>
      <c r="J798" s="210"/>
      <c r="K798" s="210"/>
      <c r="L798" s="210"/>
      <c r="M798" s="210"/>
      <c r="N798" s="210"/>
      <c r="O798" s="210"/>
      <c r="P798" s="210"/>
      <c r="Q798" s="210"/>
      <c r="R798" s="210"/>
      <c r="S798" s="210"/>
      <c r="T798" s="210"/>
      <c r="U798" s="210"/>
      <c r="V798" s="210"/>
      <c r="W798" s="210"/>
      <c r="X798" s="210"/>
      <c r="Y798" s="210"/>
      <c r="Z798" s="210"/>
    </row>
    <row r="799">
      <c r="A799" s="209"/>
      <c r="B799" s="209"/>
      <c r="C799" s="210"/>
      <c r="D799" s="210"/>
      <c r="E799" s="210"/>
      <c r="F799" s="210"/>
      <c r="G799" s="210"/>
      <c r="H799" s="210"/>
      <c r="I799" s="210"/>
      <c r="J799" s="210"/>
      <c r="K799" s="210"/>
      <c r="L799" s="210"/>
      <c r="M799" s="210"/>
      <c r="N799" s="210"/>
      <c r="O799" s="210"/>
      <c r="P799" s="210"/>
      <c r="Q799" s="210"/>
      <c r="R799" s="210"/>
      <c r="S799" s="210"/>
      <c r="T799" s="210"/>
      <c r="U799" s="210"/>
      <c r="V799" s="210"/>
      <c r="W799" s="210"/>
      <c r="X799" s="210"/>
      <c r="Y799" s="210"/>
      <c r="Z799" s="210"/>
    </row>
    <row r="800">
      <c r="A800" s="209"/>
      <c r="B800" s="209"/>
      <c r="C800" s="210"/>
      <c r="D800" s="210"/>
      <c r="E800" s="210"/>
      <c r="F800" s="210"/>
      <c r="G800" s="210"/>
      <c r="H800" s="210"/>
      <c r="I800" s="210"/>
      <c r="J800" s="210"/>
      <c r="K800" s="210"/>
      <c r="L800" s="210"/>
      <c r="M800" s="210"/>
      <c r="N800" s="210"/>
      <c r="O800" s="210"/>
      <c r="P800" s="210"/>
      <c r="Q800" s="210"/>
      <c r="R800" s="210"/>
      <c r="S800" s="210"/>
      <c r="T800" s="210"/>
      <c r="U800" s="210"/>
      <c r="V800" s="210"/>
      <c r="W800" s="210"/>
      <c r="X800" s="210"/>
      <c r="Y800" s="210"/>
      <c r="Z800" s="210"/>
    </row>
    <row r="801">
      <c r="A801" s="209"/>
      <c r="B801" s="209"/>
      <c r="C801" s="210"/>
      <c r="D801" s="210"/>
      <c r="E801" s="210"/>
      <c r="F801" s="210"/>
      <c r="G801" s="210"/>
      <c r="H801" s="210"/>
      <c r="I801" s="210"/>
      <c r="J801" s="210"/>
      <c r="K801" s="210"/>
      <c r="L801" s="210"/>
      <c r="M801" s="210"/>
      <c r="N801" s="210"/>
      <c r="O801" s="210"/>
      <c r="P801" s="210"/>
      <c r="Q801" s="210"/>
      <c r="R801" s="210"/>
      <c r="S801" s="210"/>
      <c r="T801" s="210"/>
      <c r="U801" s="210"/>
      <c r="V801" s="210"/>
      <c r="W801" s="210"/>
      <c r="X801" s="210"/>
      <c r="Y801" s="210"/>
      <c r="Z801" s="210"/>
    </row>
    <row r="802">
      <c r="A802" s="209"/>
      <c r="B802" s="209"/>
      <c r="C802" s="210"/>
      <c r="D802" s="210"/>
      <c r="E802" s="210"/>
      <c r="F802" s="210"/>
      <c r="G802" s="210"/>
      <c r="H802" s="210"/>
      <c r="I802" s="210"/>
      <c r="J802" s="210"/>
      <c r="K802" s="210"/>
      <c r="L802" s="210"/>
      <c r="M802" s="210"/>
      <c r="N802" s="210"/>
      <c r="O802" s="210"/>
      <c r="P802" s="210"/>
      <c r="Q802" s="210"/>
      <c r="R802" s="210"/>
      <c r="S802" s="210"/>
      <c r="T802" s="210"/>
      <c r="U802" s="210"/>
      <c r="V802" s="210"/>
      <c r="W802" s="210"/>
      <c r="X802" s="210"/>
      <c r="Y802" s="210"/>
      <c r="Z802" s="210"/>
    </row>
    <row r="803">
      <c r="A803" s="209"/>
      <c r="B803" s="209"/>
      <c r="C803" s="210"/>
      <c r="D803" s="210"/>
      <c r="E803" s="210"/>
      <c r="F803" s="210"/>
      <c r="G803" s="210"/>
      <c r="H803" s="210"/>
      <c r="I803" s="210"/>
      <c r="J803" s="210"/>
      <c r="K803" s="210"/>
      <c r="L803" s="210"/>
      <c r="M803" s="210"/>
      <c r="N803" s="210"/>
      <c r="O803" s="210"/>
      <c r="P803" s="210"/>
      <c r="Q803" s="210"/>
      <c r="R803" s="210"/>
      <c r="S803" s="210"/>
      <c r="T803" s="210"/>
      <c r="U803" s="210"/>
      <c r="V803" s="210"/>
      <c r="W803" s="210"/>
      <c r="X803" s="210"/>
      <c r="Y803" s="210"/>
      <c r="Z803" s="210"/>
    </row>
    <row r="804">
      <c r="A804" s="209"/>
      <c r="B804" s="209"/>
      <c r="C804" s="210"/>
      <c r="D804" s="210"/>
      <c r="E804" s="210"/>
      <c r="F804" s="210"/>
      <c r="G804" s="210"/>
      <c r="H804" s="210"/>
      <c r="I804" s="210"/>
      <c r="J804" s="210"/>
      <c r="K804" s="210"/>
      <c r="L804" s="210"/>
      <c r="M804" s="210"/>
      <c r="N804" s="210"/>
      <c r="O804" s="210"/>
      <c r="P804" s="210"/>
      <c r="Q804" s="210"/>
      <c r="R804" s="210"/>
      <c r="S804" s="210"/>
      <c r="T804" s="210"/>
      <c r="U804" s="210"/>
      <c r="V804" s="210"/>
      <c r="W804" s="210"/>
      <c r="X804" s="210"/>
      <c r="Y804" s="210"/>
      <c r="Z804" s="210"/>
    </row>
    <row r="805">
      <c r="A805" s="209"/>
      <c r="B805" s="209"/>
      <c r="C805" s="210"/>
      <c r="D805" s="210"/>
      <c r="E805" s="210"/>
      <c r="F805" s="210"/>
      <c r="G805" s="210"/>
      <c r="H805" s="210"/>
      <c r="I805" s="210"/>
      <c r="J805" s="210"/>
      <c r="K805" s="210"/>
      <c r="L805" s="210"/>
      <c r="M805" s="210"/>
      <c r="N805" s="210"/>
      <c r="O805" s="210"/>
      <c r="P805" s="210"/>
      <c r="Q805" s="210"/>
      <c r="R805" s="210"/>
      <c r="S805" s="210"/>
      <c r="T805" s="210"/>
      <c r="U805" s="210"/>
      <c r="V805" s="210"/>
      <c r="W805" s="210"/>
      <c r="X805" s="210"/>
      <c r="Y805" s="210"/>
      <c r="Z805" s="210"/>
    </row>
    <row r="806">
      <c r="A806" s="209"/>
      <c r="B806" s="209"/>
      <c r="C806" s="210"/>
      <c r="D806" s="210"/>
      <c r="E806" s="210"/>
      <c r="F806" s="210"/>
      <c r="G806" s="210"/>
      <c r="H806" s="210"/>
      <c r="I806" s="210"/>
      <c r="J806" s="210"/>
      <c r="K806" s="210"/>
      <c r="L806" s="210"/>
      <c r="M806" s="210"/>
      <c r="N806" s="210"/>
      <c r="O806" s="210"/>
      <c r="P806" s="210"/>
      <c r="Q806" s="210"/>
      <c r="R806" s="210"/>
      <c r="S806" s="210"/>
      <c r="T806" s="210"/>
      <c r="U806" s="210"/>
      <c r="V806" s="210"/>
      <c r="W806" s="210"/>
      <c r="X806" s="210"/>
      <c r="Y806" s="210"/>
      <c r="Z806" s="210"/>
    </row>
    <row r="807">
      <c r="A807" s="209"/>
      <c r="B807" s="209"/>
      <c r="C807" s="210"/>
      <c r="D807" s="210"/>
      <c r="E807" s="210"/>
      <c r="F807" s="210"/>
      <c r="G807" s="210"/>
      <c r="H807" s="210"/>
      <c r="I807" s="210"/>
      <c r="J807" s="210"/>
      <c r="K807" s="210"/>
      <c r="L807" s="210"/>
      <c r="M807" s="210"/>
      <c r="N807" s="210"/>
      <c r="O807" s="210"/>
      <c r="P807" s="210"/>
      <c r="Q807" s="210"/>
      <c r="R807" s="210"/>
      <c r="S807" s="210"/>
      <c r="T807" s="210"/>
      <c r="U807" s="210"/>
      <c r="V807" s="210"/>
      <c r="W807" s="210"/>
      <c r="X807" s="210"/>
      <c r="Y807" s="210"/>
      <c r="Z807" s="210"/>
    </row>
    <row r="808">
      <c r="A808" s="209"/>
      <c r="B808" s="209"/>
      <c r="C808" s="210"/>
      <c r="D808" s="210"/>
      <c r="E808" s="210"/>
      <c r="F808" s="210"/>
      <c r="G808" s="210"/>
      <c r="H808" s="210"/>
      <c r="I808" s="210"/>
      <c r="J808" s="210"/>
      <c r="K808" s="210"/>
      <c r="L808" s="210"/>
      <c r="M808" s="210"/>
      <c r="N808" s="210"/>
      <c r="O808" s="210"/>
      <c r="P808" s="210"/>
      <c r="Q808" s="210"/>
      <c r="R808" s="210"/>
      <c r="S808" s="210"/>
      <c r="T808" s="210"/>
      <c r="U808" s="210"/>
      <c r="V808" s="210"/>
      <c r="W808" s="210"/>
      <c r="X808" s="210"/>
      <c r="Y808" s="210"/>
      <c r="Z808" s="210"/>
    </row>
    <row r="809">
      <c r="A809" s="209"/>
      <c r="B809" s="209"/>
      <c r="C809" s="210"/>
      <c r="D809" s="210"/>
      <c r="E809" s="210"/>
      <c r="F809" s="210"/>
      <c r="G809" s="210"/>
      <c r="H809" s="210"/>
      <c r="I809" s="210"/>
      <c r="J809" s="210"/>
      <c r="K809" s="210"/>
      <c r="L809" s="210"/>
      <c r="M809" s="210"/>
      <c r="N809" s="210"/>
      <c r="O809" s="210"/>
      <c r="P809" s="210"/>
      <c r="Q809" s="210"/>
      <c r="R809" s="210"/>
      <c r="S809" s="210"/>
      <c r="T809" s="210"/>
      <c r="U809" s="210"/>
      <c r="V809" s="210"/>
      <c r="W809" s="210"/>
      <c r="X809" s="210"/>
      <c r="Y809" s="210"/>
      <c r="Z809" s="210"/>
    </row>
    <row r="810">
      <c r="A810" s="209"/>
      <c r="B810" s="209"/>
      <c r="C810" s="210"/>
      <c r="D810" s="210"/>
      <c r="E810" s="210"/>
      <c r="F810" s="210"/>
      <c r="G810" s="210"/>
      <c r="H810" s="210"/>
      <c r="I810" s="210"/>
      <c r="J810" s="210"/>
      <c r="K810" s="210"/>
      <c r="L810" s="210"/>
      <c r="M810" s="210"/>
      <c r="N810" s="210"/>
      <c r="O810" s="210"/>
      <c r="P810" s="210"/>
      <c r="Q810" s="210"/>
      <c r="R810" s="210"/>
      <c r="S810" s="210"/>
      <c r="T810" s="210"/>
      <c r="U810" s="210"/>
      <c r="V810" s="210"/>
      <c r="W810" s="210"/>
      <c r="X810" s="210"/>
      <c r="Y810" s="210"/>
      <c r="Z810" s="210"/>
    </row>
    <row r="811">
      <c r="A811" s="209"/>
      <c r="B811" s="209"/>
      <c r="C811" s="210"/>
      <c r="D811" s="210"/>
      <c r="E811" s="210"/>
      <c r="F811" s="210"/>
      <c r="G811" s="210"/>
      <c r="H811" s="210"/>
      <c r="I811" s="210"/>
      <c r="J811" s="210"/>
      <c r="K811" s="210"/>
      <c r="L811" s="210"/>
      <c r="M811" s="210"/>
      <c r="N811" s="210"/>
      <c r="O811" s="210"/>
      <c r="P811" s="210"/>
      <c r="Q811" s="210"/>
      <c r="R811" s="210"/>
      <c r="S811" s="210"/>
      <c r="T811" s="210"/>
      <c r="U811" s="210"/>
      <c r="V811" s="210"/>
      <c r="W811" s="210"/>
      <c r="X811" s="210"/>
      <c r="Y811" s="210"/>
      <c r="Z811" s="210"/>
    </row>
    <row r="812">
      <c r="A812" s="209"/>
      <c r="B812" s="209"/>
      <c r="C812" s="210"/>
      <c r="D812" s="210"/>
      <c r="E812" s="210"/>
      <c r="F812" s="210"/>
      <c r="G812" s="210"/>
      <c r="H812" s="210"/>
      <c r="I812" s="210"/>
      <c r="J812" s="210"/>
      <c r="K812" s="210"/>
      <c r="L812" s="210"/>
      <c r="M812" s="210"/>
      <c r="N812" s="210"/>
      <c r="O812" s="210"/>
      <c r="P812" s="210"/>
      <c r="Q812" s="210"/>
      <c r="R812" s="210"/>
      <c r="S812" s="210"/>
      <c r="T812" s="210"/>
      <c r="U812" s="210"/>
      <c r="V812" s="210"/>
      <c r="W812" s="210"/>
      <c r="X812" s="210"/>
      <c r="Y812" s="210"/>
      <c r="Z812" s="210"/>
    </row>
    <row r="813">
      <c r="A813" s="209"/>
      <c r="B813" s="209"/>
      <c r="C813" s="210"/>
      <c r="D813" s="210"/>
      <c r="E813" s="210"/>
      <c r="F813" s="210"/>
      <c r="G813" s="210"/>
      <c r="H813" s="210"/>
      <c r="I813" s="210"/>
      <c r="J813" s="210"/>
      <c r="K813" s="210"/>
      <c r="L813" s="210"/>
      <c r="M813" s="210"/>
      <c r="N813" s="210"/>
      <c r="O813" s="210"/>
      <c r="P813" s="210"/>
      <c r="Q813" s="210"/>
      <c r="R813" s="210"/>
      <c r="S813" s="210"/>
      <c r="T813" s="210"/>
      <c r="U813" s="210"/>
      <c r="V813" s="210"/>
      <c r="W813" s="210"/>
      <c r="X813" s="210"/>
      <c r="Y813" s="210"/>
      <c r="Z813" s="210"/>
    </row>
    <row r="814">
      <c r="A814" s="209"/>
      <c r="B814" s="209"/>
      <c r="C814" s="210"/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  <c r="S814" s="210"/>
      <c r="T814" s="210"/>
      <c r="U814" s="210"/>
      <c r="V814" s="210"/>
      <c r="W814" s="210"/>
      <c r="X814" s="210"/>
      <c r="Y814" s="210"/>
      <c r="Z814" s="210"/>
    </row>
    <row r="815">
      <c r="A815" s="209"/>
      <c r="B815" s="209"/>
      <c r="C815" s="210"/>
      <c r="D815" s="210"/>
      <c r="E815" s="210"/>
      <c r="F815" s="210"/>
      <c r="G815" s="210"/>
      <c r="H815" s="210"/>
      <c r="I815" s="210"/>
      <c r="J815" s="210"/>
      <c r="K815" s="210"/>
      <c r="L815" s="210"/>
      <c r="M815" s="210"/>
      <c r="N815" s="210"/>
      <c r="O815" s="210"/>
      <c r="P815" s="210"/>
      <c r="Q815" s="210"/>
      <c r="R815" s="210"/>
      <c r="S815" s="210"/>
      <c r="T815" s="210"/>
      <c r="U815" s="210"/>
      <c r="V815" s="210"/>
      <c r="W815" s="210"/>
      <c r="X815" s="210"/>
      <c r="Y815" s="210"/>
      <c r="Z815" s="210"/>
    </row>
    <row r="816">
      <c r="A816" s="209"/>
      <c r="B816" s="209"/>
      <c r="C816" s="210"/>
      <c r="D816" s="210"/>
      <c r="E816" s="210"/>
      <c r="F816" s="210"/>
      <c r="G816" s="210"/>
      <c r="H816" s="210"/>
      <c r="I816" s="210"/>
      <c r="J816" s="210"/>
      <c r="K816" s="210"/>
      <c r="L816" s="210"/>
      <c r="M816" s="210"/>
      <c r="N816" s="210"/>
      <c r="O816" s="210"/>
      <c r="P816" s="210"/>
      <c r="Q816" s="210"/>
      <c r="R816" s="210"/>
      <c r="S816" s="210"/>
      <c r="T816" s="210"/>
      <c r="U816" s="210"/>
      <c r="V816" s="210"/>
      <c r="W816" s="210"/>
      <c r="X816" s="210"/>
      <c r="Y816" s="210"/>
      <c r="Z816" s="210"/>
    </row>
    <row r="817">
      <c r="A817" s="209"/>
      <c r="B817" s="209"/>
      <c r="C817" s="210"/>
      <c r="D817" s="210"/>
      <c r="E817" s="210"/>
      <c r="F817" s="210"/>
      <c r="G817" s="210"/>
      <c r="H817" s="210"/>
      <c r="I817" s="210"/>
      <c r="J817" s="210"/>
      <c r="K817" s="210"/>
      <c r="L817" s="210"/>
      <c r="M817" s="210"/>
      <c r="N817" s="210"/>
      <c r="O817" s="210"/>
      <c r="P817" s="210"/>
      <c r="Q817" s="210"/>
      <c r="R817" s="210"/>
      <c r="S817" s="210"/>
      <c r="T817" s="210"/>
      <c r="U817" s="210"/>
      <c r="V817" s="210"/>
      <c r="W817" s="210"/>
      <c r="X817" s="210"/>
      <c r="Y817" s="210"/>
      <c r="Z817" s="210"/>
    </row>
    <row r="818">
      <c r="A818" s="209"/>
      <c r="B818" s="209"/>
      <c r="C818" s="210"/>
      <c r="D818" s="210"/>
      <c r="E818" s="210"/>
      <c r="F818" s="210"/>
      <c r="G818" s="210"/>
      <c r="H818" s="210"/>
      <c r="I818" s="210"/>
      <c r="J818" s="210"/>
      <c r="K818" s="210"/>
      <c r="L818" s="210"/>
      <c r="M818" s="210"/>
      <c r="N818" s="210"/>
      <c r="O818" s="210"/>
      <c r="P818" s="210"/>
      <c r="Q818" s="210"/>
      <c r="R818" s="210"/>
      <c r="S818" s="210"/>
      <c r="T818" s="210"/>
      <c r="U818" s="210"/>
      <c r="V818" s="210"/>
      <c r="W818" s="210"/>
      <c r="X818" s="210"/>
      <c r="Y818" s="210"/>
      <c r="Z818" s="210"/>
    </row>
    <row r="819">
      <c r="A819" s="209"/>
      <c r="B819" s="209"/>
      <c r="C819" s="210"/>
      <c r="D819" s="210"/>
      <c r="E819" s="210"/>
      <c r="F819" s="210"/>
      <c r="G819" s="210"/>
      <c r="H819" s="210"/>
      <c r="I819" s="210"/>
      <c r="J819" s="210"/>
      <c r="K819" s="210"/>
      <c r="L819" s="210"/>
      <c r="M819" s="210"/>
      <c r="N819" s="210"/>
      <c r="O819" s="210"/>
      <c r="P819" s="210"/>
      <c r="Q819" s="210"/>
      <c r="R819" s="210"/>
      <c r="S819" s="210"/>
      <c r="T819" s="210"/>
      <c r="U819" s="210"/>
      <c r="V819" s="210"/>
      <c r="W819" s="210"/>
      <c r="X819" s="210"/>
      <c r="Y819" s="210"/>
      <c r="Z819" s="210"/>
    </row>
    <row r="820">
      <c r="A820" s="209"/>
      <c r="B820" s="209"/>
      <c r="C820" s="210"/>
      <c r="D820" s="210"/>
      <c r="E820" s="210"/>
      <c r="F820" s="210"/>
      <c r="G820" s="210"/>
      <c r="H820" s="210"/>
      <c r="I820" s="210"/>
      <c r="J820" s="210"/>
      <c r="K820" s="210"/>
      <c r="L820" s="210"/>
      <c r="M820" s="210"/>
      <c r="N820" s="210"/>
      <c r="O820" s="210"/>
      <c r="P820" s="210"/>
      <c r="Q820" s="210"/>
      <c r="R820" s="210"/>
      <c r="S820" s="210"/>
      <c r="T820" s="210"/>
      <c r="U820" s="210"/>
      <c r="V820" s="210"/>
      <c r="W820" s="210"/>
      <c r="X820" s="210"/>
      <c r="Y820" s="210"/>
      <c r="Z820" s="210"/>
    </row>
    <row r="821">
      <c r="A821" s="209"/>
      <c r="B821" s="209"/>
      <c r="C821" s="210"/>
      <c r="D821" s="210"/>
      <c r="E821" s="210"/>
      <c r="F821" s="210"/>
      <c r="G821" s="210"/>
      <c r="H821" s="210"/>
      <c r="I821" s="210"/>
      <c r="J821" s="210"/>
      <c r="K821" s="210"/>
      <c r="L821" s="210"/>
      <c r="M821" s="210"/>
      <c r="N821" s="210"/>
      <c r="O821" s="210"/>
      <c r="P821" s="210"/>
      <c r="Q821" s="210"/>
      <c r="R821" s="210"/>
      <c r="S821" s="210"/>
      <c r="T821" s="210"/>
      <c r="U821" s="210"/>
      <c r="V821" s="210"/>
      <c r="W821" s="210"/>
      <c r="X821" s="210"/>
      <c r="Y821" s="210"/>
      <c r="Z821" s="210"/>
    </row>
    <row r="822">
      <c r="A822" s="209"/>
      <c r="B822" s="209"/>
      <c r="C822" s="210"/>
      <c r="D822" s="210"/>
      <c r="E822" s="210"/>
      <c r="F822" s="210"/>
      <c r="G822" s="210"/>
      <c r="H822" s="210"/>
      <c r="I822" s="210"/>
      <c r="J822" s="210"/>
      <c r="K822" s="210"/>
      <c r="L822" s="210"/>
      <c r="M822" s="210"/>
      <c r="N822" s="210"/>
      <c r="O822" s="210"/>
      <c r="P822" s="210"/>
      <c r="Q822" s="210"/>
      <c r="R822" s="210"/>
      <c r="S822" s="210"/>
      <c r="T822" s="210"/>
      <c r="U822" s="210"/>
      <c r="V822" s="210"/>
      <c r="W822" s="210"/>
      <c r="X822" s="210"/>
      <c r="Y822" s="210"/>
      <c r="Z822" s="210"/>
    </row>
    <row r="823">
      <c r="A823" s="209"/>
      <c r="B823" s="209"/>
      <c r="C823" s="210"/>
      <c r="D823" s="210"/>
      <c r="E823" s="210"/>
      <c r="F823" s="210"/>
      <c r="G823" s="210"/>
      <c r="H823" s="210"/>
      <c r="I823" s="210"/>
      <c r="J823" s="210"/>
      <c r="K823" s="210"/>
      <c r="L823" s="210"/>
      <c r="M823" s="210"/>
      <c r="N823" s="210"/>
      <c r="O823" s="210"/>
      <c r="P823" s="210"/>
      <c r="Q823" s="210"/>
      <c r="R823" s="210"/>
      <c r="S823" s="210"/>
      <c r="T823" s="210"/>
      <c r="U823" s="210"/>
      <c r="V823" s="210"/>
      <c r="W823" s="210"/>
      <c r="X823" s="210"/>
      <c r="Y823" s="210"/>
      <c r="Z823" s="210"/>
    </row>
    <row r="824">
      <c r="A824" s="209"/>
      <c r="B824" s="209"/>
      <c r="C824" s="210"/>
      <c r="D824" s="210"/>
      <c r="E824" s="210"/>
      <c r="F824" s="210"/>
      <c r="G824" s="210"/>
      <c r="H824" s="210"/>
      <c r="I824" s="210"/>
      <c r="J824" s="210"/>
      <c r="K824" s="210"/>
      <c r="L824" s="210"/>
      <c r="M824" s="210"/>
      <c r="N824" s="210"/>
      <c r="O824" s="210"/>
      <c r="P824" s="210"/>
      <c r="Q824" s="210"/>
      <c r="R824" s="210"/>
      <c r="S824" s="210"/>
      <c r="T824" s="210"/>
      <c r="U824" s="210"/>
      <c r="V824" s="210"/>
      <c r="W824" s="210"/>
      <c r="X824" s="210"/>
      <c r="Y824" s="210"/>
      <c r="Z824" s="210"/>
    </row>
    <row r="825">
      <c r="A825" s="209"/>
      <c r="B825" s="209"/>
      <c r="C825" s="210"/>
      <c r="D825" s="210"/>
      <c r="E825" s="210"/>
      <c r="F825" s="210"/>
      <c r="G825" s="210"/>
      <c r="H825" s="210"/>
      <c r="I825" s="210"/>
      <c r="J825" s="210"/>
      <c r="K825" s="210"/>
      <c r="L825" s="210"/>
      <c r="M825" s="210"/>
      <c r="N825" s="210"/>
      <c r="O825" s="210"/>
      <c r="P825" s="210"/>
      <c r="Q825" s="210"/>
      <c r="R825" s="210"/>
      <c r="S825" s="210"/>
      <c r="T825" s="210"/>
      <c r="U825" s="210"/>
      <c r="V825" s="210"/>
      <c r="W825" s="210"/>
      <c r="X825" s="210"/>
      <c r="Y825" s="210"/>
      <c r="Z825" s="210"/>
    </row>
    <row r="826">
      <c r="A826" s="209"/>
      <c r="B826" s="209"/>
      <c r="C826" s="210"/>
      <c r="D826" s="210"/>
      <c r="E826" s="210"/>
      <c r="F826" s="210"/>
      <c r="G826" s="210"/>
      <c r="H826" s="210"/>
      <c r="I826" s="210"/>
      <c r="J826" s="210"/>
      <c r="K826" s="210"/>
      <c r="L826" s="210"/>
      <c r="M826" s="210"/>
      <c r="N826" s="210"/>
      <c r="O826" s="210"/>
      <c r="P826" s="210"/>
      <c r="Q826" s="210"/>
      <c r="R826" s="210"/>
      <c r="S826" s="210"/>
      <c r="T826" s="210"/>
      <c r="U826" s="210"/>
      <c r="V826" s="210"/>
      <c r="W826" s="210"/>
      <c r="X826" s="210"/>
      <c r="Y826" s="210"/>
      <c r="Z826" s="210"/>
    </row>
    <row r="827">
      <c r="A827" s="209"/>
      <c r="B827" s="209"/>
      <c r="C827" s="210"/>
      <c r="D827" s="210"/>
      <c r="E827" s="210"/>
      <c r="F827" s="210"/>
      <c r="G827" s="210"/>
      <c r="H827" s="210"/>
      <c r="I827" s="210"/>
      <c r="J827" s="210"/>
      <c r="K827" s="210"/>
      <c r="L827" s="210"/>
      <c r="M827" s="210"/>
      <c r="N827" s="210"/>
      <c r="O827" s="210"/>
      <c r="P827" s="210"/>
      <c r="Q827" s="210"/>
      <c r="R827" s="210"/>
      <c r="S827" s="210"/>
      <c r="T827" s="210"/>
      <c r="U827" s="210"/>
      <c r="V827" s="210"/>
      <c r="W827" s="210"/>
      <c r="X827" s="210"/>
      <c r="Y827" s="210"/>
      <c r="Z827" s="210"/>
    </row>
    <row r="828">
      <c r="A828" s="209"/>
      <c r="B828" s="209"/>
      <c r="C828" s="210"/>
      <c r="D828" s="210"/>
      <c r="E828" s="210"/>
      <c r="F828" s="210"/>
      <c r="G828" s="210"/>
      <c r="H828" s="210"/>
      <c r="I828" s="210"/>
      <c r="J828" s="210"/>
      <c r="K828" s="210"/>
      <c r="L828" s="210"/>
      <c r="M828" s="210"/>
      <c r="N828" s="210"/>
      <c r="O828" s="210"/>
      <c r="P828" s="210"/>
      <c r="Q828" s="210"/>
      <c r="R828" s="210"/>
      <c r="S828" s="210"/>
      <c r="T828" s="210"/>
      <c r="U828" s="210"/>
      <c r="V828" s="210"/>
      <c r="W828" s="210"/>
      <c r="X828" s="210"/>
      <c r="Y828" s="210"/>
      <c r="Z828" s="210"/>
    </row>
    <row r="829">
      <c r="A829" s="209"/>
      <c r="B829" s="209"/>
      <c r="C829" s="210"/>
      <c r="D829" s="210"/>
      <c r="E829" s="210"/>
      <c r="F829" s="210"/>
      <c r="G829" s="210"/>
      <c r="H829" s="210"/>
      <c r="I829" s="210"/>
      <c r="J829" s="210"/>
      <c r="K829" s="210"/>
      <c r="L829" s="210"/>
      <c r="M829" s="210"/>
      <c r="N829" s="210"/>
      <c r="O829" s="210"/>
      <c r="P829" s="210"/>
      <c r="Q829" s="210"/>
      <c r="R829" s="210"/>
      <c r="S829" s="210"/>
      <c r="T829" s="210"/>
      <c r="U829" s="210"/>
      <c r="V829" s="210"/>
      <c r="W829" s="210"/>
      <c r="X829" s="210"/>
      <c r="Y829" s="210"/>
      <c r="Z829" s="210"/>
    </row>
    <row r="830">
      <c r="A830" s="209"/>
      <c r="B830" s="209"/>
      <c r="C830" s="210"/>
      <c r="D830" s="210"/>
      <c r="E830" s="210"/>
      <c r="F830" s="210"/>
      <c r="G830" s="210"/>
      <c r="H830" s="210"/>
      <c r="I830" s="210"/>
      <c r="J830" s="210"/>
      <c r="K830" s="210"/>
      <c r="L830" s="210"/>
      <c r="M830" s="210"/>
      <c r="N830" s="210"/>
      <c r="O830" s="210"/>
      <c r="P830" s="210"/>
      <c r="Q830" s="210"/>
      <c r="R830" s="210"/>
      <c r="S830" s="210"/>
      <c r="T830" s="210"/>
      <c r="U830" s="210"/>
      <c r="V830" s="210"/>
      <c r="W830" s="210"/>
      <c r="X830" s="210"/>
      <c r="Y830" s="210"/>
      <c r="Z830" s="210"/>
    </row>
    <row r="831">
      <c r="A831" s="209"/>
      <c r="B831" s="209"/>
      <c r="C831" s="210"/>
      <c r="D831" s="210"/>
      <c r="E831" s="210"/>
      <c r="F831" s="210"/>
      <c r="G831" s="210"/>
      <c r="H831" s="210"/>
      <c r="I831" s="210"/>
      <c r="J831" s="210"/>
      <c r="K831" s="210"/>
      <c r="L831" s="210"/>
      <c r="M831" s="210"/>
      <c r="N831" s="210"/>
      <c r="O831" s="210"/>
      <c r="P831" s="210"/>
      <c r="Q831" s="210"/>
      <c r="R831" s="210"/>
      <c r="S831" s="210"/>
      <c r="T831" s="210"/>
      <c r="U831" s="210"/>
      <c r="V831" s="210"/>
      <c r="W831" s="210"/>
      <c r="X831" s="210"/>
      <c r="Y831" s="210"/>
      <c r="Z831" s="210"/>
    </row>
    <row r="832">
      <c r="A832" s="209"/>
      <c r="B832" s="209"/>
      <c r="C832" s="210"/>
      <c r="D832" s="210"/>
      <c r="E832" s="210"/>
      <c r="F832" s="210"/>
      <c r="G832" s="210"/>
      <c r="H832" s="210"/>
      <c r="I832" s="210"/>
      <c r="J832" s="210"/>
      <c r="K832" s="210"/>
      <c r="L832" s="210"/>
      <c r="M832" s="210"/>
      <c r="N832" s="210"/>
      <c r="O832" s="210"/>
      <c r="P832" s="210"/>
      <c r="Q832" s="210"/>
      <c r="R832" s="210"/>
      <c r="S832" s="210"/>
      <c r="T832" s="210"/>
      <c r="U832" s="210"/>
      <c r="V832" s="210"/>
      <c r="W832" s="210"/>
      <c r="X832" s="210"/>
      <c r="Y832" s="210"/>
      <c r="Z832" s="210"/>
    </row>
    <row r="833">
      <c r="A833" s="209"/>
      <c r="B833" s="209"/>
      <c r="C833" s="210"/>
      <c r="D833" s="210"/>
      <c r="E833" s="210"/>
      <c r="F833" s="210"/>
      <c r="G833" s="210"/>
      <c r="H833" s="210"/>
      <c r="I833" s="210"/>
      <c r="J833" s="210"/>
      <c r="K833" s="210"/>
      <c r="L833" s="210"/>
      <c r="M833" s="210"/>
      <c r="N833" s="210"/>
      <c r="O833" s="210"/>
      <c r="P833" s="210"/>
      <c r="Q833" s="210"/>
      <c r="R833" s="210"/>
      <c r="S833" s="210"/>
      <c r="T833" s="210"/>
      <c r="U833" s="210"/>
      <c r="V833" s="210"/>
      <c r="W833" s="210"/>
      <c r="X833" s="210"/>
      <c r="Y833" s="210"/>
      <c r="Z833" s="210"/>
    </row>
    <row r="834">
      <c r="A834" s="209"/>
      <c r="B834" s="209"/>
      <c r="C834" s="210"/>
      <c r="D834" s="210"/>
      <c r="E834" s="210"/>
      <c r="F834" s="210"/>
      <c r="G834" s="210"/>
      <c r="H834" s="210"/>
      <c r="I834" s="210"/>
      <c r="J834" s="210"/>
      <c r="K834" s="210"/>
      <c r="L834" s="210"/>
      <c r="M834" s="210"/>
      <c r="N834" s="210"/>
      <c r="O834" s="210"/>
      <c r="P834" s="210"/>
      <c r="Q834" s="210"/>
      <c r="R834" s="210"/>
      <c r="S834" s="210"/>
      <c r="T834" s="210"/>
      <c r="U834" s="210"/>
      <c r="V834" s="210"/>
      <c r="W834" s="210"/>
      <c r="X834" s="210"/>
      <c r="Y834" s="210"/>
      <c r="Z834" s="210"/>
    </row>
    <row r="835">
      <c r="A835" s="209"/>
      <c r="B835" s="209"/>
      <c r="C835" s="210"/>
      <c r="D835" s="210"/>
      <c r="E835" s="210"/>
      <c r="F835" s="210"/>
      <c r="G835" s="210"/>
      <c r="H835" s="210"/>
      <c r="I835" s="210"/>
      <c r="J835" s="210"/>
      <c r="K835" s="210"/>
      <c r="L835" s="210"/>
      <c r="M835" s="210"/>
      <c r="N835" s="210"/>
      <c r="O835" s="210"/>
      <c r="P835" s="210"/>
      <c r="Q835" s="210"/>
      <c r="R835" s="210"/>
      <c r="S835" s="210"/>
      <c r="T835" s="210"/>
      <c r="U835" s="210"/>
      <c r="V835" s="210"/>
      <c r="W835" s="210"/>
      <c r="X835" s="210"/>
      <c r="Y835" s="210"/>
      <c r="Z835" s="210"/>
    </row>
    <row r="836">
      <c r="A836" s="209"/>
      <c r="B836" s="209"/>
      <c r="C836" s="210"/>
      <c r="D836" s="210"/>
      <c r="E836" s="210"/>
      <c r="F836" s="210"/>
      <c r="G836" s="210"/>
      <c r="H836" s="210"/>
      <c r="I836" s="210"/>
      <c r="J836" s="210"/>
      <c r="K836" s="210"/>
      <c r="L836" s="210"/>
      <c r="M836" s="210"/>
      <c r="N836" s="210"/>
      <c r="O836" s="210"/>
      <c r="P836" s="210"/>
      <c r="Q836" s="210"/>
      <c r="R836" s="210"/>
      <c r="S836" s="210"/>
      <c r="T836" s="210"/>
      <c r="U836" s="210"/>
      <c r="V836" s="210"/>
      <c r="W836" s="210"/>
      <c r="X836" s="210"/>
      <c r="Y836" s="210"/>
      <c r="Z836" s="210"/>
    </row>
    <row r="837">
      <c r="A837" s="209"/>
      <c r="B837" s="209"/>
      <c r="C837" s="210"/>
      <c r="D837" s="210"/>
      <c r="E837" s="210"/>
      <c r="F837" s="210"/>
      <c r="G837" s="210"/>
      <c r="H837" s="210"/>
      <c r="I837" s="210"/>
      <c r="J837" s="210"/>
      <c r="K837" s="210"/>
      <c r="L837" s="210"/>
      <c r="M837" s="210"/>
      <c r="N837" s="210"/>
      <c r="O837" s="210"/>
      <c r="P837" s="210"/>
      <c r="Q837" s="210"/>
      <c r="R837" s="210"/>
      <c r="S837" s="210"/>
      <c r="T837" s="210"/>
      <c r="U837" s="210"/>
      <c r="V837" s="210"/>
      <c r="W837" s="210"/>
      <c r="X837" s="210"/>
      <c r="Y837" s="210"/>
      <c r="Z837" s="210"/>
    </row>
    <row r="838">
      <c r="A838" s="209"/>
      <c r="B838" s="209"/>
      <c r="C838" s="210"/>
      <c r="D838" s="210"/>
      <c r="E838" s="210"/>
      <c r="F838" s="210"/>
      <c r="G838" s="210"/>
      <c r="H838" s="210"/>
      <c r="I838" s="210"/>
      <c r="J838" s="210"/>
      <c r="K838" s="210"/>
      <c r="L838" s="210"/>
      <c r="M838" s="210"/>
      <c r="N838" s="210"/>
      <c r="O838" s="210"/>
      <c r="P838" s="210"/>
      <c r="Q838" s="210"/>
      <c r="R838" s="210"/>
      <c r="S838" s="210"/>
      <c r="T838" s="210"/>
      <c r="U838" s="210"/>
      <c r="V838" s="210"/>
      <c r="W838" s="210"/>
      <c r="X838" s="210"/>
      <c r="Y838" s="210"/>
      <c r="Z838" s="210"/>
    </row>
    <row r="839">
      <c r="A839" s="209"/>
      <c r="B839" s="209"/>
      <c r="C839" s="210"/>
      <c r="D839" s="210"/>
      <c r="E839" s="210"/>
      <c r="F839" s="210"/>
      <c r="G839" s="210"/>
      <c r="H839" s="210"/>
      <c r="I839" s="210"/>
      <c r="J839" s="210"/>
      <c r="K839" s="210"/>
      <c r="L839" s="210"/>
      <c r="M839" s="210"/>
      <c r="N839" s="210"/>
      <c r="O839" s="210"/>
      <c r="P839" s="210"/>
      <c r="Q839" s="210"/>
      <c r="R839" s="210"/>
      <c r="S839" s="210"/>
      <c r="T839" s="210"/>
      <c r="U839" s="210"/>
      <c r="V839" s="210"/>
      <c r="W839" s="210"/>
      <c r="X839" s="210"/>
      <c r="Y839" s="210"/>
      <c r="Z839" s="210"/>
    </row>
    <row r="840">
      <c r="A840" s="209"/>
      <c r="B840" s="209"/>
      <c r="C840" s="210"/>
      <c r="D840" s="210"/>
      <c r="E840" s="210"/>
      <c r="F840" s="210"/>
      <c r="G840" s="210"/>
      <c r="H840" s="210"/>
      <c r="I840" s="210"/>
      <c r="J840" s="210"/>
      <c r="K840" s="210"/>
      <c r="L840" s="210"/>
      <c r="M840" s="210"/>
      <c r="N840" s="210"/>
      <c r="O840" s="210"/>
      <c r="P840" s="210"/>
      <c r="Q840" s="210"/>
      <c r="R840" s="210"/>
      <c r="S840" s="210"/>
      <c r="T840" s="210"/>
      <c r="U840" s="210"/>
      <c r="V840" s="210"/>
      <c r="W840" s="210"/>
      <c r="X840" s="210"/>
      <c r="Y840" s="210"/>
      <c r="Z840" s="210"/>
    </row>
    <row r="841">
      <c r="A841" s="209"/>
      <c r="B841" s="209"/>
      <c r="C841" s="210"/>
      <c r="D841" s="210"/>
      <c r="E841" s="210"/>
      <c r="F841" s="210"/>
      <c r="G841" s="210"/>
      <c r="H841" s="210"/>
      <c r="I841" s="210"/>
      <c r="J841" s="210"/>
      <c r="K841" s="210"/>
      <c r="L841" s="210"/>
      <c r="M841" s="210"/>
      <c r="N841" s="210"/>
      <c r="O841" s="210"/>
      <c r="P841" s="210"/>
      <c r="Q841" s="210"/>
      <c r="R841" s="210"/>
      <c r="S841" s="210"/>
      <c r="T841" s="210"/>
      <c r="U841" s="210"/>
      <c r="V841" s="210"/>
      <c r="W841" s="210"/>
      <c r="X841" s="210"/>
      <c r="Y841" s="210"/>
      <c r="Z841" s="210"/>
    </row>
    <row r="842">
      <c r="A842" s="209"/>
      <c r="B842" s="209"/>
      <c r="C842" s="210"/>
      <c r="D842" s="210"/>
      <c r="E842" s="210"/>
      <c r="F842" s="210"/>
      <c r="G842" s="210"/>
      <c r="H842" s="210"/>
      <c r="I842" s="210"/>
      <c r="J842" s="210"/>
      <c r="K842" s="210"/>
      <c r="L842" s="210"/>
      <c r="M842" s="210"/>
      <c r="N842" s="210"/>
      <c r="O842" s="210"/>
      <c r="P842" s="210"/>
      <c r="Q842" s="210"/>
      <c r="R842" s="210"/>
      <c r="S842" s="210"/>
      <c r="T842" s="210"/>
      <c r="U842" s="210"/>
      <c r="V842" s="210"/>
      <c r="W842" s="210"/>
      <c r="X842" s="210"/>
      <c r="Y842" s="210"/>
      <c r="Z842" s="210"/>
    </row>
    <row r="843">
      <c r="A843" s="209"/>
      <c r="B843" s="209"/>
      <c r="C843" s="210"/>
      <c r="D843" s="210"/>
      <c r="E843" s="210"/>
      <c r="F843" s="210"/>
      <c r="G843" s="210"/>
      <c r="H843" s="210"/>
      <c r="I843" s="210"/>
      <c r="J843" s="210"/>
      <c r="K843" s="210"/>
      <c r="L843" s="210"/>
      <c r="M843" s="210"/>
      <c r="N843" s="210"/>
      <c r="O843" s="210"/>
      <c r="P843" s="210"/>
      <c r="Q843" s="210"/>
      <c r="R843" s="210"/>
      <c r="S843" s="210"/>
      <c r="T843" s="210"/>
      <c r="U843" s="210"/>
      <c r="V843" s="210"/>
      <c r="W843" s="210"/>
      <c r="X843" s="210"/>
      <c r="Y843" s="210"/>
      <c r="Z843" s="210"/>
    </row>
    <row r="844">
      <c r="A844" s="209"/>
      <c r="B844" s="209"/>
      <c r="C844" s="210"/>
      <c r="D844" s="210"/>
      <c r="E844" s="210"/>
      <c r="F844" s="210"/>
      <c r="G844" s="210"/>
      <c r="H844" s="210"/>
      <c r="I844" s="210"/>
      <c r="J844" s="210"/>
      <c r="K844" s="210"/>
      <c r="L844" s="210"/>
      <c r="M844" s="210"/>
      <c r="N844" s="210"/>
      <c r="O844" s="210"/>
      <c r="P844" s="210"/>
      <c r="Q844" s="210"/>
      <c r="R844" s="210"/>
      <c r="S844" s="210"/>
      <c r="T844" s="210"/>
      <c r="U844" s="210"/>
      <c r="V844" s="210"/>
      <c r="W844" s="210"/>
      <c r="X844" s="210"/>
      <c r="Y844" s="210"/>
      <c r="Z844" s="210"/>
    </row>
    <row r="845">
      <c r="A845" s="209"/>
      <c r="B845" s="209"/>
      <c r="C845" s="210"/>
      <c r="D845" s="210"/>
      <c r="E845" s="210"/>
      <c r="F845" s="210"/>
      <c r="G845" s="210"/>
      <c r="H845" s="210"/>
      <c r="I845" s="210"/>
      <c r="J845" s="210"/>
      <c r="K845" s="210"/>
      <c r="L845" s="210"/>
      <c r="M845" s="210"/>
      <c r="N845" s="210"/>
      <c r="O845" s="210"/>
      <c r="P845" s="210"/>
      <c r="Q845" s="210"/>
      <c r="R845" s="210"/>
      <c r="S845" s="210"/>
      <c r="T845" s="210"/>
      <c r="U845" s="210"/>
      <c r="V845" s="210"/>
      <c r="W845" s="210"/>
      <c r="X845" s="210"/>
      <c r="Y845" s="210"/>
      <c r="Z845" s="210"/>
    </row>
    <row r="846">
      <c r="A846" s="209"/>
      <c r="B846" s="209"/>
      <c r="C846" s="210"/>
      <c r="D846" s="210"/>
      <c r="E846" s="210"/>
      <c r="F846" s="210"/>
      <c r="G846" s="210"/>
      <c r="H846" s="210"/>
      <c r="I846" s="210"/>
      <c r="J846" s="210"/>
      <c r="K846" s="210"/>
      <c r="L846" s="210"/>
      <c r="M846" s="210"/>
      <c r="N846" s="210"/>
      <c r="O846" s="210"/>
      <c r="P846" s="210"/>
      <c r="Q846" s="210"/>
      <c r="R846" s="210"/>
      <c r="S846" s="210"/>
      <c r="T846" s="210"/>
      <c r="U846" s="210"/>
      <c r="V846" s="210"/>
      <c r="W846" s="210"/>
      <c r="X846" s="210"/>
      <c r="Y846" s="210"/>
      <c r="Z846" s="210"/>
    </row>
    <row r="847">
      <c r="A847" s="209"/>
      <c r="B847" s="209"/>
      <c r="C847" s="210"/>
      <c r="D847" s="210"/>
      <c r="E847" s="210"/>
      <c r="F847" s="210"/>
      <c r="G847" s="210"/>
      <c r="H847" s="210"/>
      <c r="I847" s="210"/>
      <c r="J847" s="210"/>
      <c r="K847" s="210"/>
      <c r="L847" s="210"/>
      <c r="M847" s="210"/>
      <c r="N847" s="210"/>
      <c r="O847" s="210"/>
      <c r="P847" s="210"/>
      <c r="Q847" s="210"/>
      <c r="R847" s="210"/>
      <c r="S847" s="210"/>
      <c r="T847" s="210"/>
      <c r="U847" s="210"/>
      <c r="V847" s="210"/>
      <c r="W847" s="210"/>
      <c r="X847" s="210"/>
      <c r="Y847" s="210"/>
      <c r="Z847" s="210"/>
    </row>
    <row r="848">
      <c r="A848" s="209"/>
      <c r="B848" s="209"/>
      <c r="C848" s="210"/>
      <c r="D848" s="210"/>
      <c r="E848" s="210"/>
      <c r="F848" s="210"/>
      <c r="G848" s="210"/>
      <c r="H848" s="210"/>
      <c r="I848" s="210"/>
      <c r="J848" s="210"/>
      <c r="K848" s="210"/>
      <c r="L848" s="210"/>
      <c r="M848" s="210"/>
      <c r="N848" s="210"/>
      <c r="O848" s="210"/>
      <c r="P848" s="210"/>
      <c r="Q848" s="210"/>
      <c r="R848" s="210"/>
      <c r="S848" s="210"/>
      <c r="T848" s="210"/>
      <c r="U848" s="210"/>
      <c r="V848" s="210"/>
      <c r="W848" s="210"/>
      <c r="X848" s="210"/>
      <c r="Y848" s="210"/>
      <c r="Z848" s="210"/>
    </row>
    <row r="849">
      <c r="A849" s="209"/>
      <c r="B849" s="209"/>
      <c r="C849" s="210"/>
      <c r="D849" s="210"/>
      <c r="E849" s="210"/>
      <c r="F849" s="210"/>
      <c r="G849" s="210"/>
      <c r="H849" s="210"/>
      <c r="I849" s="210"/>
      <c r="J849" s="210"/>
      <c r="K849" s="210"/>
      <c r="L849" s="210"/>
      <c r="M849" s="210"/>
      <c r="N849" s="210"/>
      <c r="O849" s="210"/>
      <c r="P849" s="210"/>
      <c r="Q849" s="210"/>
      <c r="R849" s="210"/>
      <c r="S849" s="210"/>
      <c r="T849" s="210"/>
      <c r="U849" s="210"/>
      <c r="V849" s="210"/>
      <c r="W849" s="210"/>
      <c r="X849" s="210"/>
      <c r="Y849" s="210"/>
      <c r="Z849" s="210"/>
    </row>
    <row r="850">
      <c r="A850" s="209"/>
      <c r="B850" s="209"/>
      <c r="C850" s="210"/>
      <c r="D850" s="210"/>
      <c r="E850" s="210"/>
      <c r="F850" s="210"/>
      <c r="G850" s="210"/>
      <c r="H850" s="210"/>
      <c r="I850" s="210"/>
      <c r="J850" s="210"/>
      <c r="K850" s="210"/>
      <c r="L850" s="210"/>
      <c r="M850" s="210"/>
      <c r="N850" s="210"/>
      <c r="O850" s="210"/>
      <c r="P850" s="210"/>
      <c r="Q850" s="210"/>
      <c r="R850" s="210"/>
      <c r="S850" s="210"/>
      <c r="T850" s="210"/>
      <c r="U850" s="210"/>
      <c r="V850" s="210"/>
      <c r="W850" s="210"/>
      <c r="X850" s="210"/>
      <c r="Y850" s="210"/>
      <c r="Z850" s="210"/>
    </row>
    <row r="851">
      <c r="A851" s="209"/>
      <c r="B851" s="209"/>
      <c r="C851" s="210"/>
      <c r="D851" s="210"/>
      <c r="E851" s="210"/>
      <c r="F851" s="210"/>
      <c r="G851" s="210"/>
      <c r="H851" s="210"/>
      <c r="I851" s="210"/>
      <c r="J851" s="210"/>
      <c r="K851" s="210"/>
      <c r="L851" s="210"/>
      <c r="M851" s="210"/>
      <c r="N851" s="210"/>
      <c r="O851" s="210"/>
      <c r="P851" s="210"/>
      <c r="Q851" s="210"/>
      <c r="R851" s="210"/>
      <c r="S851" s="210"/>
      <c r="T851" s="210"/>
      <c r="U851" s="210"/>
      <c r="V851" s="210"/>
      <c r="W851" s="210"/>
      <c r="X851" s="210"/>
      <c r="Y851" s="210"/>
      <c r="Z851" s="210"/>
    </row>
    <row r="852">
      <c r="A852" s="209"/>
      <c r="B852" s="209"/>
      <c r="C852" s="210"/>
      <c r="D852" s="210"/>
      <c r="E852" s="210"/>
      <c r="F852" s="210"/>
      <c r="G852" s="210"/>
      <c r="H852" s="210"/>
      <c r="I852" s="210"/>
      <c r="J852" s="210"/>
      <c r="K852" s="210"/>
      <c r="L852" s="210"/>
      <c r="M852" s="210"/>
      <c r="N852" s="210"/>
      <c r="O852" s="210"/>
      <c r="P852" s="210"/>
      <c r="Q852" s="210"/>
      <c r="R852" s="210"/>
      <c r="S852" s="210"/>
      <c r="T852" s="210"/>
      <c r="U852" s="210"/>
      <c r="V852" s="210"/>
      <c r="W852" s="210"/>
      <c r="X852" s="210"/>
      <c r="Y852" s="210"/>
      <c r="Z852" s="210"/>
    </row>
    <row r="853">
      <c r="A853" s="209"/>
      <c r="B853" s="209"/>
      <c r="C853" s="210"/>
      <c r="D853" s="210"/>
      <c r="E853" s="210"/>
      <c r="F853" s="210"/>
      <c r="G853" s="210"/>
      <c r="H853" s="210"/>
      <c r="I853" s="210"/>
      <c r="J853" s="210"/>
      <c r="K853" s="210"/>
      <c r="L853" s="210"/>
      <c r="M853" s="210"/>
      <c r="N853" s="210"/>
      <c r="O853" s="210"/>
      <c r="P853" s="210"/>
      <c r="Q853" s="210"/>
      <c r="R853" s="210"/>
      <c r="S853" s="210"/>
      <c r="T853" s="210"/>
      <c r="U853" s="210"/>
      <c r="V853" s="210"/>
      <c r="W853" s="210"/>
      <c r="X853" s="210"/>
      <c r="Y853" s="210"/>
      <c r="Z853" s="210"/>
    </row>
    <row r="854">
      <c r="A854" s="209"/>
      <c r="B854" s="209"/>
      <c r="C854" s="210"/>
      <c r="D854" s="210"/>
      <c r="E854" s="210"/>
      <c r="F854" s="210"/>
      <c r="G854" s="210"/>
      <c r="H854" s="210"/>
      <c r="I854" s="210"/>
      <c r="J854" s="210"/>
      <c r="K854" s="210"/>
      <c r="L854" s="210"/>
      <c r="M854" s="210"/>
      <c r="N854" s="210"/>
      <c r="O854" s="210"/>
      <c r="P854" s="210"/>
      <c r="Q854" s="210"/>
      <c r="R854" s="210"/>
      <c r="S854" s="210"/>
      <c r="T854" s="210"/>
      <c r="U854" s="210"/>
      <c r="V854" s="210"/>
      <c r="W854" s="210"/>
      <c r="X854" s="210"/>
      <c r="Y854" s="210"/>
      <c r="Z854" s="210"/>
    </row>
    <row r="855">
      <c r="A855" s="209"/>
      <c r="B855" s="209"/>
      <c r="C855" s="210"/>
      <c r="D855" s="210"/>
      <c r="E855" s="210"/>
      <c r="F855" s="210"/>
      <c r="G855" s="210"/>
      <c r="H855" s="210"/>
      <c r="I855" s="210"/>
      <c r="J855" s="210"/>
      <c r="K855" s="210"/>
      <c r="L855" s="210"/>
      <c r="M855" s="210"/>
      <c r="N855" s="210"/>
      <c r="O855" s="210"/>
      <c r="P855" s="210"/>
      <c r="Q855" s="210"/>
      <c r="R855" s="210"/>
      <c r="S855" s="210"/>
      <c r="T855" s="210"/>
      <c r="U855" s="210"/>
      <c r="V855" s="210"/>
      <c r="W855" s="210"/>
      <c r="X855" s="210"/>
      <c r="Y855" s="210"/>
      <c r="Z855" s="210"/>
    </row>
    <row r="856">
      <c r="A856" s="209"/>
      <c r="B856" s="209"/>
      <c r="C856" s="210"/>
      <c r="D856" s="210"/>
      <c r="E856" s="210"/>
      <c r="F856" s="210"/>
      <c r="G856" s="210"/>
      <c r="H856" s="210"/>
      <c r="I856" s="210"/>
      <c r="J856" s="210"/>
      <c r="K856" s="210"/>
      <c r="L856" s="210"/>
      <c r="M856" s="210"/>
      <c r="N856" s="210"/>
      <c r="O856" s="210"/>
      <c r="P856" s="210"/>
      <c r="Q856" s="210"/>
      <c r="R856" s="210"/>
      <c r="S856" s="210"/>
      <c r="T856" s="210"/>
      <c r="U856" s="210"/>
      <c r="V856" s="210"/>
      <c r="W856" s="210"/>
      <c r="X856" s="210"/>
      <c r="Y856" s="210"/>
      <c r="Z856" s="210"/>
    </row>
    <row r="857">
      <c r="A857" s="209"/>
      <c r="B857" s="209"/>
      <c r="C857" s="210"/>
      <c r="D857" s="210"/>
      <c r="E857" s="210"/>
      <c r="F857" s="210"/>
      <c r="G857" s="210"/>
      <c r="H857" s="210"/>
      <c r="I857" s="210"/>
      <c r="J857" s="210"/>
      <c r="K857" s="210"/>
      <c r="L857" s="210"/>
      <c r="M857" s="210"/>
      <c r="N857" s="210"/>
      <c r="O857" s="210"/>
      <c r="P857" s="210"/>
      <c r="Q857" s="210"/>
      <c r="R857" s="210"/>
      <c r="S857" s="210"/>
      <c r="T857" s="210"/>
      <c r="U857" s="210"/>
      <c r="V857" s="210"/>
      <c r="W857" s="210"/>
      <c r="X857" s="210"/>
      <c r="Y857" s="210"/>
      <c r="Z857" s="210"/>
    </row>
    <row r="858">
      <c r="A858" s="209"/>
      <c r="B858" s="209"/>
      <c r="C858" s="210"/>
      <c r="D858" s="210"/>
      <c r="E858" s="210"/>
      <c r="F858" s="210"/>
      <c r="G858" s="210"/>
      <c r="H858" s="210"/>
      <c r="I858" s="210"/>
      <c r="J858" s="210"/>
      <c r="K858" s="210"/>
      <c r="L858" s="210"/>
      <c r="M858" s="210"/>
      <c r="N858" s="210"/>
      <c r="O858" s="210"/>
      <c r="P858" s="210"/>
      <c r="Q858" s="210"/>
      <c r="R858" s="210"/>
      <c r="S858" s="210"/>
      <c r="T858" s="210"/>
      <c r="U858" s="210"/>
      <c r="V858" s="210"/>
      <c r="W858" s="210"/>
      <c r="X858" s="210"/>
      <c r="Y858" s="210"/>
      <c r="Z858" s="210"/>
    </row>
    <row r="859">
      <c r="A859" s="209"/>
      <c r="B859" s="209"/>
      <c r="C859" s="210"/>
      <c r="D859" s="210"/>
      <c r="E859" s="210"/>
      <c r="F859" s="210"/>
      <c r="G859" s="210"/>
      <c r="H859" s="210"/>
      <c r="I859" s="210"/>
      <c r="J859" s="210"/>
      <c r="K859" s="210"/>
      <c r="L859" s="210"/>
      <c r="M859" s="210"/>
      <c r="N859" s="210"/>
      <c r="O859" s="210"/>
      <c r="P859" s="210"/>
      <c r="Q859" s="210"/>
      <c r="R859" s="210"/>
      <c r="S859" s="210"/>
      <c r="T859" s="210"/>
      <c r="U859" s="210"/>
      <c r="V859" s="210"/>
      <c r="W859" s="210"/>
      <c r="X859" s="210"/>
      <c r="Y859" s="210"/>
      <c r="Z859" s="210"/>
    </row>
    <row r="860">
      <c r="A860" s="209"/>
      <c r="B860" s="209"/>
      <c r="C860" s="210"/>
      <c r="D860" s="210"/>
      <c r="E860" s="210"/>
      <c r="F860" s="210"/>
      <c r="G860" s="210"/>
      <c r="H860" s="210"/>
      <c r="I860" s="210"/>
      <c r="J860" s="210"/>
      <c r="K860" s="210"/>
      <c r="L860" s="210"/>
      <c r="M860" s="210"/>
      <c r="N860" s="210"/>
      <c r="O860" s="210"/>
      <c r="P860" s="210"/>
      <c r="Q860" s="210"/>
      <c r="R860" s="210"/>
      <c r="S860" s="210"/>
      <c r="T860" s="210"/>
      <c r="U860" s="210"/>
      <c r="V860" s="210"/>
      <c r="W860" s="210"/>
      <c r="X860" s="210"/>
      <c r="Y860" s="210"/>
      <c r="Z860" s="210"/>
    </row>
    <row r="861">
      <c r="A861" s="209"/>
      <c r="B861" s="209"/>
      <c r="C861" s="210"/>
      <c r="D861" s="210"/>
      <c r="E861" s="210"/>
      <c r="F861" s="210"/>
      <c r="G861" s="210"/>
      <c r="H861" s="210"/>
      <c r="I861" s="210"/>
      <c r="J861" s="210"/>
      <c r="K861" s="210"/>
      <c r="L861" s="210"/>
      <c r="M861" s="210"/>
      <c r="N861" s="210"/>
      <c r="O861" s="210"/>
      <c r="P861" s="210"/>
      <c r="Q861" s="210"/>
      <c r="R861" s="210"/>
      <c r="S861" s="210"/>
      <c r="T861" s="210"/>
      <c r="U861" s="210"/>
      <c r="V861" s="210"/>
      <c r="W861" s="210"/>
      <c r="X861" s="210"/>
      <c r="Y861" s="210"/>
      <c r="Z861" s="210"/>
    </row>
    <row r="862">
      <c r="A862" s="209"/>
      <c r="B862" s="209"/>
      <c r="C862" s="210"/>
      <c r="D862" s="210"/>
      <c r="E862" s="210"/>
      <c r="F862" s="210"/>
      <c r="G862" s="210"/>
      <c r="H862" s="210"/>
      <c r="I862" s="210"/>
      <c r="J862" s="210"/>
      <c r="K862" s="210"/>
      <c r="L862" s="210"/>
      <c r="M862" s="210"/>
      <c r="N862" s="210"/>
      <c r="O862" s="210"/>
      <c r="P862" s="210"/>
      <c r="Q862" s="210"/>
      <c r="R862" s="210"/>
      <c r="S862" s="210"/>
      <c r="T862" s="210"/>
      <c r="U862" s="210"/>
      <c r="V862" s="210"/>
      <c r="W862" s="210"/>
      <c r="X862" s="210"/>
      <c r="Y862" s="210"/>
      <c r="Z862" s="210"/>
    </row>
    <row r="863">
      <c r="A863" s="209"/>
      <c r="B863" s="209"/>
      <c r="C863" s="210"/>
      <c r="D863" s="210"/>
      <c r="E863" s="210"/>
      <c r="F863" s="210"/>
      <c r="G863" s="210"/>
      <c r="H863" s="210"/>
      <c r="I863" s="210"/>
      <c r="J863" s="210"/>
      <c r="K863" s="210"/>
      <c r="L863" s="210"/>
      <c r="M863" s="210"/>
      <c r="N863" s="210"/>
      <c r="O863" s="210"/>
      <c r="P863" s="210"/>
      <c r="Q863" s="210"/>
      <c r="R863" s="210"/>
      <c r="S863" s="210"/>
      <c r="T863" s="210"/>
      <c r="U863" s="210"/>
      <c r="V863" s="210"/>
      <c r="W863" s="210"/>
      <c r="X863" s="210"/>
      <c r="Y863" s="210"/>
      <c r="Z863" s="210"/>
    </row>
    <row r="864">
      <c r="A864" s="209"/>
      <c r="B864" s="209"/>
      <c r="C864" s="210"/>
      <c r="D864" s="210"/>
      <c r="E864" s="210"/>
      <c r="F864" s="210"/>
      <c r="G864" s="210"/>
      <c r="H864" s="210"/>
      <c r="I864" s="210"/>
      <c r="J864" s="210"/>
      <c r="K864" s="210"/>
      <c r="L864" s="210"/>
      <c r="M864" s="210"/>
      <c r="N864" s="210"/>
      <c r="O864" s="210"/>
      <c r="P864" s="210"/>
      <c r="Q864" s="210"/>
      <c r="R864" s="210"/>
      <c r="S864" s="210"/>
      <c r="T864" s="210"/>
      <c r="U864" s="210"/>
      <c r="V864" s="210"/>
      <c r="W864" s="210"/>
      <c r="X864" s="210"/>
      <c r="Y864" s="210"/>
      <c r="Z864" s="210"/>
    </row>
    <row r="865">
      <c r="A865" s="209"/>
      <c r="B865" s="209"/>
      <c r="C865" s="210"/>
      <c r="D865" s="210"/>
      <c r="E865" s="210"/>
      <c r="F865" s="210"/>
      <c r="G865" s="210"/>
      <c r="H865" s="210"/>
      <c r="I865" s="210"/>
      <c r="J865" s="210"/>
      <c r="K865" s="210"/>
      <c r="L865" s="210"/>
      <c r="M865" s="210"/>
      <c r="N865" s="210"/>
      <c r="O865" s="210"/>
      <c r="P865" s="210"/>
      <c r="Q865" s="210"/>
      <c r="R865" s="210"/>
      <c r="S865" s="210"/>
      <c r="T865" s="210"/>
      <c r="U865" s="210"/>
      <c r="V865" s="210"/>
      <c r="W865" s="210"/>
      <c r="X865" s="210"/>
      <c r="Y865" s="210"/>
      <c r="Z865" s="210"/>
    </row>
    <row r="866">
      <c r="A866" s="209"/>
      <c r="B866" s="209"/>
      <c r="C866" s="210"/>
      <c r="D866" s="210"/>
      <c r="E866" s="210"/>
      <c r="F866" s="210"/>
      <c r="G866" s="210"/>
      <c r="H866" s="210"/>
      <c r="I866" s="210"/>
      <c r="J866" s="210"/>
      <c r="K866" s="210"/>
      <c r="L866" s="210"/>
      <c r="M866" s="210"/>
      <c r="N866" s="210"/>
      <c r="O866" s="210"/>
      <c r="P866" s="210"/>
      <c r="Q866" s="210"/>
      <c r="R866" s="210"/>
      <c r="S866" s="210"/>
      <c r="T866" s="210"/>
      <c r="U866" s="210"/>
      <c r="V866" s="210"/>
      <c r="W866" s="210"/>
      <c r="X866" s="210"/>
      <c r="Y866" s="210"/>
      <c r="Z866" s="210"/>
    </row>
    <row r="867">
      <c r="A867" s="209"/>
      <c r="B867" s="209"/>
      <c r="C867" s="210"/>
      <c r="D867" s="210"/>
      <c r="E867" s="210"/>
      <c r="F867" s="210"/>
      <c r="G867" s="210"/>
      <c r="H867" s="210"/>
      <c r="I867" s="210"/>
      <c r="J867" s="210"/>
      <c r="K867" s="210"/>
      <c r="L867" s="210"/>
      <c r="M867" s="210"/>
      <c r="N867" s="210"/>
      <c r="O867" s="210"/>
      <c r="P867" s="210"/>
      <c r="Q867" s="210"/>
      <c r="R867" s="210"/>
      <c r="S867" s="210"/>
      <c r="T867" s="210"/>
      <c r="U867" s="210"/>
      <c r="V867" s="210"/>
      <c r="W867" s="210"/>
      <c r="X867" s="210"/>
      <c r="Y867" s="210"/>
      <c r="Z867" s="210"/>
    </row>
    <row r="868">
      <c r="A868" s="209"/>
      <c r="B868" s="209"/>
      <c r="C868" s="210"/>
      <c r="D868" s="210"/>
      <c r="E868" s="210"/>
      <c r="F868" s="210"/>
      <c r="G868" s="210"/>
      <c r="H868" s="210"/>
      <c r="I868" s="210"/>
      <c r="J868" s="210"/>
      <c r="K868" s="210"/>
      <c r="L868" s="210"/>
      <c r="M868" s="210"/>
      <c r="N868" s="210"/>
      <c r="O868" s="210"/>
      <c r="P868" s="210"/>
      <c r="Q868" s="210"/>
      <c r="R868" s="210"/>
      <c r="S868" s="210"/>
      <c r="T868" s="210"/>
      <c r="U868" s="210"/>
      <c r="V868" s="210"/>
      <c r="W868" s="210"/>
      <c r="X868" s="210"/>
      <c r="Y868" s="210"/>
      <c r="Z868" s="210"/>
    </row>
    <row r="869">
      <c r="A869" s="209"/>
      <c r="B869" s="209"/>
      <c r="C869" s="210"/>
      <c r="D869" s="210"/>
      <c r="E869" s="210"/>
      <c r="F869" s="210"/>
      <c r="G869" s="210"/>
      <c r="H869" s="210"/>
      <c r="I869" s="210"/>
      <c r="J869" s="210"/>
      <c r="K869" s="210"/>
      <c r="L869" s="210"/>
      <c r="M869" s="210"/>
      <c r="N869" s="210"/>
      <c r="O869" s="210"/>
      <c r="P869" s="210"/>
      <c r="Q869" s="210"/>
      <c r="R869" s="210"/>
      <c r="S869" s="210"/>
      <c r="T869" s="210"/>
      <c r="U869" s="210"/>
      <c r="V869" s="210"/>
      <c r="W869" s="210"/>
      <c r="X869" s="210"/>
      <c r="Y869" s="210"/>
      <c r="Z869" s="210"/>
    </row>
    <row r="870">
      <c r="A870" s="209"/>
      <c r="B870" s="209"/>
      <c r="C870" s="210"/>
      <c r="D870" s="210"/>
      <c r="E870" s="210"/>
      <c r="F870" s="210"/>
      <c r="G870" s="210"/>
      <c r="H870" s="210"/>
      <c r="I870" s="210"/>
      <c r="J870" s="210"/>
      <c r="K870" s="210"/>
      <c r="L870" s="210"/>
      <c r="M870" s="210"/>
      <c r="N870" s="210"/>
      <c r="O870" s="210"/>
      <c r="P870" s="210"/>
      <c r="Q870" s="210"/>
      <c r="R870" s="210"/>
      <c r="S870" s="210"/>
      <c r="T870" s="210"/>
      <c r="U870" s="210"/>
      <c r="V870" s="210"/>
      <c r="W870" s="210"/>
      <c r="X870" s="210"/>
      <c r="Y870" s="210"/>
      <c r="Z870" s="210"/>
    </row>
    <row r="871">
      <c r="A871" s="209"/>
      <c r="B871" s="209"/>
      <c r="C871" s="210"/>
      <c r="D871" s="210"/>
      <c r="E871" s="210"/>
      <c r="F871" s="210"/>
      <c r="G871" s="210"/>
      <c r="H871" s="210"/>
      <c r="I871" s="210"/>
      <c r="J871" s="210"/>
      <c r="K871" s="210"/>
      <c r="L871" s="210"/>
      <c r="M871" s="210"/>
      <c r="N871" s="210"/>
      <c r="O871" s="210"/>
      <c r="P871" s="210"/>
      <c r="Q871" s="210"/>
      <c r="R871" s="210"/>
      <c r="S871" s="210"/>
      <c r="T871" s="210"/>
      <c r="U871" s="210"/>
      <c r="V871" s="210"/>
      <c r="W871" s="210"/>
      <c r="X871" s="210"/>
      <c r="Y871" s="210"/>
      <c r="Z871" s="210"/>
    </row>
    <row r="872">
      <c r="A872" s="209"/>
      <c r="B872" s="209"/>
      <c r="C872" s="210"/>
      <c r="D872" s="210"/>
      <c r="E872" s="210"/>
      <c r="F872" s="210"/>
      <c r="G872" s="210"/>
      <c r="H872" s="210"/>
      <c r="I872" s="210"/>
      <c r="J872" s="210"/>
      <c r="K872" s="210"/>
      <c r="L872" s="210"/>
      <c r="M872" s="210"/>
      <c r="N872" s="210"/>
      <c r="O872" s="210"/>
      <c r="P872" s="210"/>
      <c r="Q872" s="210"/>
      <c r="R872" s="210"/>
      <c r="S872" s="210"/>
      <c r="T872" s="210"/>
      <c r="U872" s="210"/>
      <c r="V872" s="210"/>
      <c r="W872" s="210"/>
      <c r="X872" s="210"/>
      <c r="Y872" s="210"/>
      <c r="Z872" s="210"/>
    </row>
    <row r="873">
      <c r="A873" s="209"/>
      <c r="B873" s="209"/>
      <c r="C873" s="210"/>
      <c r="D873" s="210"/>
      <c r="E873" s="210"/>
      <c r="F873" s="210"/>
      <c r="G873" s="210"/>
      <c r="H873" s="210"/>
      <c r="I873" s="210"/>
      <c r="J873" s="210"/>
      <c r="K873" s="210"/>
      <c r="L873" s="210"/>
      <c r="M873" s="210"/>
      <c r="N873" s="210"/>
      <c r="O873" s="210"/>
      <c r="P873" s="210"/>
      <c r="Q873" s="210"/>
      <c r="R873" s="210"/>
      <c r="S873" s="210"/>
      <c r="T873" s="210"/>
      <c r="U873" s="210"/>
      <c r="V873" s="210"/>
      <c r="W873" s="210"/>
      <c r="X873" s="210"/>
      <c r="Y873" s="210"/>
      <c r="Z873" s="210"/>
    </row>
    <row r="874">
      <c r="A874" s="209"/>
      <c r="B874" s="209"/>
      <c r="C874" s="210"/>
      <c r="D874" s="210"/>
      <c r="E874" s="210"/>
      <c r="F874" s="210"/>
      <c r="G874" s="210"/>
      <c r="H874" s="210"/>
      <c r="I874" s="210"/>
      <c r="J874" s="210"/>
      <c r="K874" s="210"/>
      <c r="L874" s="210"/>
      <c r="M874" s="210"/>
      <c r="N874" s="210"/>
      <c r="O874" s="210"/>
      <c r="P874" s="210"/>
      <c r="Q874" s="210"/>
      <c r="R874" s="210"/>
      <c r="S874" s="210"/>
      <c r="T874" s="210"/>
      <c r="U874" s="210"/>
      <c r="V874" s="210"/>
      <c r="W874" s="210"/>
      <c r="X874" s="210"/>
      <c r="Y874" s="210"/>
      <c r="Z874" s="210"/>
    </row>
    <row r="875">
      <c r="A875" s="209"/>
      <c r="B875" s="209"/>
      <c r="C875" s="210"/>
      <c r="D875" s="210"/>
      <c r="E875" s="210"/>
      <c r="F875" s="210"/>
      <c r="G875" s="210"/>
      <c r="H875" s="210"/>
      <c r="I875" s="210"/>
      <c r="J875" s="210"/>
      <c r="K875" s="210"/>
      <c r="L875" s="210"/>
      <c r="M875" s="210"/>
      <c r="N875" s="210"/>
      <c r="O875" s="210"/>
      <c r="P875" s="210"/>
      <c r="Q875" s="210"/>
      <c r="R875" s="210"/>
      <c r="S875" s="210"/>
      <c r="T875" s="210"/>
      <c r="U875" s="210"/>
      <c r="V875" s="210"/>
      <c r="W875" s="210"/>
      <c r="X875" s="210"/>
      <c r="Y875" s="210"/>
      <c r="Z875" s="210"/>
    </row>
    <row r="876">
      <c r="A876" s="209"/>
      <c r="B876" s="209"/>
      <c r="C876" s="210"/>
      <c r="D876" s="210"/>
      <c r="E876" s="210"/>
      <c r="F876" s="210"/>
      <c r="G876" s="210"/>
      <c r="H876" s="210"/>
      <c r="I876" s="210"/>
      <c r="J876" s="210"/>
      <c r="K876" s="210"/>
      <c r="L876" s="210"/>
      <c r="M876" s="210"/>
      <c r="N876" s="210"/>
      <c r="O876" s="210"/>
      <c r="P876" s="210"/>
      <c r="Q876" s="210"/>
      <c r="R876" s="210"/>
      <c r="S876" s="210"/>
      <c r="T876" s="210"/>
      <c r="U876" s="210"/>
      <c r="V876" s="210"/>
      <c r="W876" s="210"/>
      <c r="X876" s="210"/>
      <c r="Y876" s="210"/>
      <c r="Z876" s="210"/>
    </row>
    <row r="877">
      <c r="A877" s="209"/>
      <c r="B877" s="209"/>
      <c r="C877" s="210"/>
      <c r="D877" s="210"/>
      <c r="E877" s="210"/>
      <c r="F877" s="210"/>
      <c r="G877" s="210"/>
      <c r="H877" s="210"/>
      <c r="I877" s="210"/>
      <c r="J877" s="210"/>
      <c r="K877" s="210"/>
      <c r="L877" s="210"/>
      <c r="M877" s="210"/>
      <c r="N877" s="210"/>
      <c r="O877" s="210"/>
      <c r="P877" s="210"/>
      <c r="Q877" s="210"/>
      <c r="R877" s="210"/>
      <c r="S877" s="210"/>
      <c r="T877" s="210"/>
      <c r="U877" s="210"/>
      <c r="V877" s="210"/>
      <c r="W877" s="210"/>
      <c r="X877" s="210"/>
      <c r="Y877" s="210"/>
      <c r="Z877" s="210"/>
    </row>
    <row r="878">
      <c r="A878" s="209"/>
      <c r="B878" s="209"/>
      <c r="C878" s="210"/>
      <c r="D878" s="210"/>
      <c r="E878" s="210"/>
      <c r="F878" s="210"/>
      <c r="G878" s="210"/>
      <c r="H878" s="210"/>
      <c r="I878" s="210"/>
      <c r="J878" s="210"/>
      <c r="K878" s="210"/>
      <c r="L878" s="210"/>
      <c r="M878" s="210"/>
      <c r="N878" s="210"/>
      <c r="O878" s="210"/>
      <c r="P878" s="210"/>
      <c r="Q878" s="210"/>
      <c r="R878" s="210"/>
      <c r="S878" s="210"/>
      <c r="T878" s="210"/>
      <c r="U878" s="210"/>
      <c r="V878" s="210"/>
      <c r="W878" s="210"/>
      <c r="X878" s="210"/>
      <c r="Y878" s="210"/>
      <c r="Z878" s="210"/>
    </row>
    <row r="879">
      <c r="A879" s="209"/>
      <c r="B879" s="209"/>
      <c r="C879" s="210"/>
      <c r="D879" s="210"/>
      <c r="E879" s="210"/>
      <c r="F879" s="210"/>
      <c r="G879" s="210"/>
      <c r="H879" s="210"/>
      <c r="I879" s="210"/>
      <c r="J879" s="210"/>
      <c r="K879" s="210"/>
      <c r="L879" s="210"/>
      <c r="M879" s="210"/>
      <c r="N879" s="210"/>
      <c r="O879" s="210"/>
      <c r="P879" s="210"/>
      <c r="Q879" s="210"/>
      <c r="R879" s="210"/>
      <c r="S879" s="210"/>
      <c r="T879" s="210"/>
      <c r="U879" s="210"/>
      <c r="V879" s="210"/>
      <c r="W879" s="210"/>
      <c r="X879" s="210"/>
      <c r="Y879" s="210"/>
      <c r="Z879" s="210"/>
    </row>
    <row r="880">
      <c r="A880" s="209"/>
      <c r="B880" s="209"/>
      <c r="C880" s="210"/>
      <c r="D880" s="210"/>
      <c r="E880" s="210"/>
      <c r="F880" s="210"/>
      <c r="G880" s="210"/>
      <c r="H880" s="210"/>
      <c r="I880" s="210"/>
      <c r="J880" s="210"/>
      <c r="K880" s="210"/>
      <c r="L880" s="210"/>
      <c r="M880" s="210"/>
      <c r="N880" s="210"/>
      <c r="O880" s="210"/>
      <c r="P880" s="210"/>
      <c r="Q880" s="210"/>
      <c r="R880" s="210"/>
      <c r="S880" s="210"/>
      <c r="T880" s="210"/>
      <c r="U880" s="210"/>
      <c r="V880" s="210"/>
      <c r="W880" s="210"/>
      <c r="X880" s="210"/>
      <c r="Y880" s="210"/>
      <c r="Z880" s="210"/>
    </row>
    <row r="881">
      <c r="A881" s="209"/>
      <c r="B881" s="209"/>
      <c r="C881" s="210"/>
      <c r="D881" s="210"/>
      <c r="E881" s="210"/>
      <c r="F881" s="210"/>
      <c r="G881" s="210"/>
      <c r="H881" s="210"/>
      <c r="I881" s="210"/>
      <c r="J881" s="210"/>
      <c r="K881" s="210"/>
      <c r="L881" s="210"/>
      <c r="M881" s="210"/>
      <c r="N881" s="210"/>
      <c r="O881" s="210"/>
      <c r="P881" s="210"/>
      <c r="Q881" s="210"/>
      <c r="R881" s="210"/>
      <c r="S881" s="210"/>
      <c r="T881" s="210"/>
      <c r="U881" s="210"/>
      <c r="V881" s="210"/>
      <c r="W881" s="210"/>
      <c r="X881" s="210"/>
      <c r="Y881" s="210"/>
      <c r="Z881" s="210"/>
    </row>
    <row r="882">
      <c r="A882" s="209"/>
      <c r="B882" s="209"/>
      <c r="C882" s="210"/>
      <c r="D882" s="210"/>
      <c r="E882" s="210"/>
      <c r="F882" s="210"/>
      <c r="G882" s="210"/>
      <c r="H882" s="210"/>
      <c r="I882" s="210"/>
      <c r="J882" s="210"/>
      <c r="K882" s="210"/>
      <c r="L882" s="210"/>
      <c r="M882" s="210"/>
      <c r="N882" s="210"/>
      <c r="O882" s="210"/>
      <c r="P882" s="210"/>
      <c r="Q882" s="210"/>
      <c r="R882" s="210"/>
      <c r="S882" s="210"/>
      <c r="T882" s="210"/>
      <c r="U882" s="210"/>
      <c r="V882" s="210"/>
      <c r="W882" s="210"/>
      <c r="X882" s="210"/>
      <c r="Y882" s="210"/>
      <c r="Z882" s="210"/>
    </row>
    <row r="883">
      <c r="A883" s="209"/>
      <c r="B883" s="209"/>
      <c r="C883" s="210"/>
      <c r="D883" s="210"/>
      <c r="E883" s="210"/>
      <c r="F883" s="210"/>
      <c r="G883" s="210"/>
      <c r="H883" s="210"/>
      <c r="I883" s="210"/>
      <c r="J883" s="210"/>
      <c r="K883" s="210"/>
      <c r="L883" s="210"/>
      <c r="M883" s="210"/>
      <c r="N883" s="210"/>
      <c r="O883" s="210"/>
      <c r="P883" s="210"/>
      <c r="Q883" s="210"/>
      <c r="R883" s="210"/>
      <c r="S883" s="210"/>
      <c r="T883" s="210"/>
      <c r="U883" s="210"/>
      <c r="V883" s="210"/>
      <c r="W883" s="210"/>
      <c r="X883" s="210"/>
      <c r="Y883" s="210"/>
      <c r="Z883" s="210"/>
    </row>
    <row r="884">
      <c r="A884" s="209"/>
      <c r="B884" s="209"/>
      <c r="C884" s="210"/>
      <c r="D884" s="210"/>
      <c r="E884" s="210"/>
      <c r="F884" s="210"/>
      <c r="G884" s="210"/>
      <c r="H884" s="210"/>
      <c r="I884" s="210"/>
      <c r="J884" s="210"/>
      <c r="K884" s="210"/>
      <c r="L884" s="210"/>
      <c r="M884" s="210"/>
      <c r="N884" s="210"/>
      <c r="O884" s="210"/>
      <c r="P884" s="210"/>
      <c r="Q884" s="210"/>
      <c r="R884" s="210"/>
      <c r="S884" s="210"/>
      <c r="T884" s="210"/>
      <c r="U884" s="210"/>
      <c r="V884" s="210"/>
      <c r="W884" s="210"/>
      <c r="X884" s="210"/>
      <c r="Y884" s="210"/>
      <c r="Z884" s="210"/>
    </row>
    <row r="885">
      <c r="A885" s="209"/>
      <c r="B885" s="209"/>
      <c r="C885" s="210"/>
      <c r="D885" s="210"/>
      <c r="E885" s="210"/>
      <c r="F885" s="210"/>
      <c r="G885" s="210"/>
      <c r="H885" s="210"/>
      <c r="I885" s="210"/>
      <c r="J885" s="210"/>
      <c r="K885" s="210"/>
      <c r="L885" s="210"/>
      <c r="M885" s="210"/>
      <c r="N885" s="210"/>
      <c r="O885" s="210"/>
      <c r="P885" s="210"/>
      <c r="Q885" s="210"/>
      <c r="R885" s="210"/>
      <c r="S885" s="210"/>
      <c r="T885" s="210"/>
      <c r="U885" s="210"/>
      <c r="V885" s="210"/>
      <c r="W885" s="210"/>
      <c r="X885" s="210"/>
      <c r="Y885" s="210"/>
      <c r="Z885" s="210"/>
    </row>
    <row r="886">
      <c r="A886" s="209"/>
      <c r="B886" s="209"/>
      <c r="C886" s="210"/>
      <c r="D886" s="210"/>
      <c r="E886" s="210"/>
      <c r="F886" s="210"/>
      <c r="G886" s="210"/>
      <c r="H886" s="210"/>
      <c r="I886" s="210"/>
      <c r="J886" s="210"/>
      <c r="K886" s="210"/>
      <c r="L886" s="210"/>
      <c r="M886" s="210"/>
      <c r="N886" s="210"/>
      <c r="O886" s="210"/>
      <c r="P886" s="210"/>
      <c r="Q886" s="210"/>
      <c r="R886" s="210"/>
      <c r="S886" s="210"/>
      <c r="T886" s="210"/>
      <c r="U886" s="210"/>
      <c r="V886" s="210"/>
      <c r="W886" s="210"/>
      <c r="X886" s="210"/>
      <c r="Y886" s="210"/>
      <c r="Z886" s="210"/>
    </row>
    <row r="887">
      <c r="A887" s="209"/>
      <c r="B887" s="209"/>
      <c r="C887" s="210"/>
      <c r="D887" s="210"/>
      <c r="E887" s="210"/>
      <c r="F887" s="210"/>
      <c r="G887" s="210"/>
      <c r="H887" s="210"/>
      <c r="I887" s="210"/>
      <c r="J887" s="210"/>
      <c r="K887" s="210"/>
      <c r="L887" s="210"/>
      <c r="M887" s="210"/>
      <c r="N887" s="210"/>
      <c r="O887" s="210"/>
      <c r="P887" s="210"/>
      <c r="Q887" s="210"/>
      <c r="R887" s="210"/>
      <c r="S887" s="210"/>
      <c r="T887" s="210"/>
      <c r="U887" s="210"/>
      <c r="V887" s="210"/>
      <c r="W887" s="210"/>
      <c r="X887" s="210"/>
      <c r="Y887" s="210"/>
      <c r="Z887" s="210"/>
    </row>
    <row r="888">
      <c r="A888" s="209"/>
      <c r="B888" s="209"/>
      <c r="C888" s="210"/>
      <c r="D888" s="210"/>
      <c r="E888" s="210"/>
      <c r="F888" s="210"/>
      <c r="G888" s="210"/>
      <c r="H888" s="210"/>
      <c r="I888" s="210"/>
      <c r="J888" s="210"/>
      <c r="K888" s="210"/>
      <c r="L888" s="210"/>
      <c r="M888" s="210"/>
      <c r="N888" s="210"/>
      <c r="O888" s="210"/>
      <c r="P888" s="210"/>
      <c r="Q888" s="210"/>
      <c r="R888" s="210"/>
      <c r="S888" s="210"/>
      <c r="T888" s="210"/>
      <c r="U888" s="210"/>
      <c r="V888" s="210"/>
      <c r="W888" s="210"/>
      <c r="X888" s="210"/>
      <c r="Y888" s="210"/>
      <c r="Z888" s="210"/>
    </row>
    <row r="889">
      <c r="A889" s="209"/>
      <c r="B889" s="209"/>
      <c r="C889" s="210"/>
      <c r="D889" s="210"/>
      <c r="E889" s="210"/>
      <c r="F889" s="210"/>
      <c r="G889" s="210"/>
      <c r="H889" s="210"/>
      <c r="I889" s="210"/>
      <c r="J889" s="210"/>
      <c r="K889" s="210"/>
      <c r="L889" s="210"/>
      <c r="M889" s="210"/>
      <c r="N889" s="210"/>
      <c r="O889" s="210"/>
      <c r="P889" s="210"/>
      <c r="Q889" s="210"/>
      <c r="R889" s="210"/>
      <c r="S889" s="210"/>
      <c r="T889" s="210"/>
      <c r="U889" s="210"/>
      <c r="V889" s="210"/>
      <c r="W889" s="210"/>
      <c r="X889" s="210"/>
      <c r="Y889" s="210"/>
      <c r="Z889" s="210"/>
    </row>
    <row r="890">
      <c r="A890" s="209"/>
      <c r="B890" s="209"/>
      <c r="C890" s="210"/>
      <c r="D890" s="210"/>
      <c r="E890" s="210"/>
      <c r="F890" s="210"/>
      <c r="G890" s="210"/>
      <c r="H890" s="210"/>
      <c r="I890" s="210"/>
      <c r="J890" s="210"/>
      <c r="K890" s="210"/>
      <c r="L890" s="210"/>
      <c r="M890" s="210"/>
      <c r="N890" s="210"/>
      <c r="O890" s="210"/>
      <c r="P890" s="210"/>
      <c r="Q890" s="210"/>
      <c r="R890" s="210"/>
      <c r="S890" s="210"/>
      <c r="T890" s="210"/>
      <c r="U890" s="210"/>
      <c r="V890" s="210"/>
      <c r="W890" s="210"/>
      <c r="X890" s="210"/>
      <c r="Y890" s="210"/>
      <c r="Z890" s="210"/>
    </row>
    <row r="891">
      <c r="A891" s="209"/>
      <c r="B891" s="209"/>
      <c r="C891" s="210"/>
      <c r="D891" s="210"/>
      <c r="E891" s="210"/>
      <c r="F891" s="210"/>
      <c r="G891" s="210"/>
      <c r="H891" s="210"/>
      <c r="I891" s="210"/>
      <c r="J891" s="210"/>
      <c r="K891" s="210"/>
      <c r="L891" s="210"/>
      <c r="M891" s="210"/>
      <c r="N891" s="210"/>
      <c r="O891" s="210"/>
      <c r="P891" s="210"/>
      <c r="Q891" s="210"/>
      <c r="R891" s="210"/>
      <c r="S891" s="210"/>
      <c r="T891" s="210"/>
      <c r="U891" s="210"/>
      <c r="V891" s="210"/>
      <c r="W891" s="210"/>
      <c r="X891" s="210"/>
      <c r="Y891" s="210"/>
      <c r="Z891" s="210"/>
    </row>
    <row r="892">
      <c r="A892" s="209"/>
      <c r="B892" s="209"/>
      <c r="C892" s="210"/>
      <c r="D892" s="210"/>
      <c r="E892" s="210"/>
      <c r="F892" s="210"/>
      <c r="G892" s="210"/>
      <c r="H892" s="210"/>
      <c r="I892" s="210"/>
      <c r="J892" s="210"/>
      <c r="K892" s="210"/>
      <c r="L892" s="210"/>
      <c r="M892" s="210"/>
      <c r="N892" s="210"/>
      <c r="O892" s="210"/>
      <c r="P892" s="210"/>
      <c r="Q892" s="210"/>
      <c r="R892" s="210"/>
      <c r="S892" s="210"/>
      <c r="T892" s="210"/>
      <c r="U892" s="210"/>
      <c r="V892" s="210"/>
      <c r="W892" s="210"/>
      <c r="X892" s="210"/>
      <c r="Y892" s="210"/>
      <c r="Z892" s="210"/>
    </row>
    <row r="893">
      <c r="A893" s="209"/>
      <c r="B893" s="209"/>
      <c r="C893" s="210"/>
      <c r="D893" s="210"/>
      <c r="E893" s="210"/>
      <c r="F893" s="210"/>
      <c r="G893" s="210"/>
      <c r="H893" s="210"/>
      <c r="I893" s="210"/>
      <c r="J893" s="210"/>
      <c r="K893" s="210"/>
      <c r="L893" s="210"/>
      <c r="M893" s="210"/>
      <c r="N893" s="210"/>
      <c r="O893" s="210"/>
      <c r="P893" s="210"/>
      <c r="Q893" s="210"/>
      <c r="R893" s="210"/>
      <c r="S893" s="210"/>
      <c r="T893" s="210"/>
      <c r="U893" s="210"/>
      <c r="V893" s="210"/>
      <c r="W893" s="210"/>
      <c r="X893" s="210"/>
      <c r="Y893" s="210"/>
      <c r="Z893" s="210"/>
    </row>
    <row r="894">
      <c r="A894" s="209"/>
      <c r="B894" s="209"/>
      <c r="C894" s="210"/>
      <c r="D894" s="210"/>
      <c r="E894" s="210"/>
      <c r="F894" s="210"/>
      <c r="G894" s="210"/>
      <c r="H894" s="210"/>
      <c r="I894" s="210"/>
      <c r="J894" s="210"/>
      <c r="K894" s="210"/>
      <c r="L894" s="210"/>
      <c r="M894" s="210"/>
      <c r="N894" s="210"/>
      <c r="O894" s="210"/>
      <c r="P894" s="210"/>
      <c r="Q894" s="210"/>
      <c r="R894" s="210"/>
      <c r="S894" s="210"/>
      <c r="T894" s="210"/>
      <c r="U894" s="210"/>
      <c r="V894" s="210"/>
      <c r="W894" s="210"/>
      <c r="X894" s="210"/>
      <c r="Y894" s="210"/>
      <c r="Z894" s="210"/>
    </row>
    <row r="895">
      <c r="A895" s="209"/>
      <c r="B895" s="209"/>
      <c r="C895" s="210"/>
      <c r="D895" s="210"/>
      <c r="E895" s="210"/>
      <c r="F895" s="210"/>
      <c r="G895" s="210"/>
      <c r="H895" s="210"/>
      <c r="I895" s="210"/>
      <c r="J895" s="210"/>
      <c r="K895" s="210"/>
      <c r="L895" s="210"/>
      <c r="M895" s="210"/>
      <c r="N895" s="210"/>
      <c r="O895" s="210"/>
      <c r="P895" s="210"/>
      <c r="Q895" s="210"/>
      <c r="R895" s="210"/>
      <c r="S895" s="210"/>
      <c r="T895" s="210"/>
      <c r="U895" s="210"/>
      <c r="V895" s="210"/>
      <c r="W895" s="210"/>
      <c r="X895" s="210"/>
      <c r="Y895" s="210"/>
      <c r="Z895" s="210"/>
    </row>
    <row r="896">
      <c r="A896" s="209"/>
      <c r="B896" s="209"/>
      <c r="C896" s="210"/>
      <c r="D896" s="210"/>
      <c r="E896" s="210"/>
      <c r="F896" s="210"/>
      <c r="G896" s="210"/>
      <c r="H896" s="210"/>
      <c r="I896" s="210"/>
      <c r="J896" s="210"/>
      <c r="K896" s="210"/>
      <c r="L896" s="210"/>
      <c r="M896" s="210"/>
      <c r="N896" s="210"/>
      <c r="O896" s="210"/>
      <c r="P896" s="210"/>
      <c r="Q896" s="210"/>
      <c r="R896" s="210"/>
      <c r="S896" s="210"/>
      <c r="T896" s="210"/>
      <c r="U896" s="210"/>
      <c r="V896" s="210"/>
      <c r="W896" s="210"/>
      <c r="X896" s="210"/>
      <c r="Y896" s="210"/>
      <c r="Z896" s="210"/>
    </row>
    <row r="897">
      <c r="A897" s="209"/>
      <c r="B897" s="209"/>
      <c r="C897" s="210"/>
      <c r="D897" s="210"/>
      <c r="E897" s="210"/>
      <c r="F897" s="210"/>
      <c r="G897" s="210"/>
      <c r="H897" s="210"/>
      <c r="I897" s="210"/>
      <c r="J897" s="210"/>
      <c r="K897" s="210"/>
      <c r="L897" s="210"/>
      <c r="M897" s="210"/>
      <c r="N897" s="210"/>
      <c r="O897" s="210"/>
      <c r="P897" s="210"/>
      <c r="Q897" s="210"/>
      <c r="R897" s="210"/>
      <c r="S897" s="210"/>
      <c r="T897" s="210"/>
      <c r="U897" s="210"/>
      <c r="V897" s="210"/>
      <c r="W897" s="210"/>
      <c r="X897" s="210"/>
      <c r="Y897" s="210"/>
      <c r="Z897" s="210"/>
    </row>
    <row r="898">
      <c r="A898" s="209"/>
      <c r="B898" s="209"/>
      <c r="C898" s="210"/>
      <c r="D898" s="210"/>
      <c r="E898" s="210"/>
      <c r="F898" s="210"/>
      <c r="G898" s="210"/>
      <c r="H898" s="210"/>
      <c r="I898" s="210"/>
      <c r="J898" s="210"/>
      <c r="K898" s="210"/>
      <c r="L898" s="210"/>
      <c r="M898" s="210"/>
      <c r="N898" s="210"/>
      <c r="O898" s="210"/>
      <c r="P898" s="210"/>
      <c r="Q898" s="210"/>
      <c r="R898" s="210"/>
      <c r="S898" s="210"/>
      <c r="T898" s="210"/>
      <c r="U898" s="210"/>
      <c r="V898" s="210"/>
      <c r="W898" s="210"/>
      <c r="X898" s="210"/>
      <c r="Y898" s="210"/>
      <c r="Z898" s="210"/>
    </row>
    <row r="899">
      <c r="A899" s="209"/>
      <c r="B899" s="209"/>
      <c r="C899" s="210"/>
      <c r="D899" s="210"/>
      <c r="E899" s="210"/>
      <c r="F899" s="210"/>
      <c r="G899" s="210"/>
      <c r="H899" s="210"/>
      <c r="I899" s="210"/>
      <c r="J899" s="210"/>
      <c r="K899" s="210"/>
      <c r="L899" s="210"/>
      <c r="M899" s="210"/>
      <c r="N899" s="210"/>
      <c r="O899" s="210"/>
      <c r="P899" s="210"/>
      <c r="Q899" s="210"/>
      <c r="R899" s="210"/>
      <c r="S899" s="210"/>
      <c r="T899" s="210"/>
      <c r="U899" s="210"/>
      <c r="V899" s="210"/>
      <c r="W899" s="210"/>
      <c r="X899" s="210"/>
      <c r="Y899" s="210"/>
      <c r="Z899" s="210"/>
    </row>
    <row r="900">
      <c r="A900" s="209"/>
      <c r="B900" s="209"/>
      <c r="C900" s="210"/>
      <c r="D900" s="210"/>
      <c r="E900" s="210"/>
      <c r="F900" s="210"/>
      <c r="G900" s="210"/>
      <c r="H900" s="210"/>
      <c r="I900" s="210"/>
      <c r="J900" s="210"/>
      <c r="K900" s="210"/>
      <c r="L900" s="210"/>
      <c r="M900" s="210"/>
      <c r="N900" s="210"/>
      <c r="O900" s="210"/>
      <c r="P900" s="210"/>
      <c r="Q900" s="210"/>
      <c r="R900" s="210"/>
      <c r="S900" s="210"/>
      <c r="T900" s="210"/>
      <c r="U900" s="210"/>
      <c r="V900" s="210"/>
      <c r="W900" s="210"/>
      <c r="X900" s="210"/>
      <c r="Y900" s="210"/>
      <c r="Z900" s="210"/>
    </row>
    <row r="901">
      <c r="A901" s="209"/>
      <c r="B901" s="209"/>
      <c r="C901" s="210"/>
      <c r="D901" s="210"/>
      <c r="E901" s="210"/>
      <c r="F901" s="210"/>
      <c r="G901" s="210"/>
      <c r="H901" s="210"/>
      <c r="I901" s="210"/>
      <c r="J901" s="210"/>
      <c r="K901" s="210"/>
      <c r="L901" s="210"/>
      <c r="M901" s="210"/>
      <c r="N901" s="210"/>
      <c r="O901" s="210"/>
      <c r="P901" s="210"/>
      <c r="Q901" s="210"/>
      <c r="R901" s="210"/>
      <c r="S901" s="210"/>
      <c r="T901" s="210"/>
      <c r="U901" s="210"/>
      <c r="V901" s="210"/>
      <c r="W901" s="210"/>
      <c r="X901" s="210"/>
      <c r="Y901" s="210"/>
      <c r="Z901" s="210"/>
    </row>
    <row r="902">
      <c r="A902" s="209"/>
      <c r="B902" s="209"/>
      <c r="C902" s="210"/>
      <c r="D902" s="210"/>
      <c r="E902" s="210"/>
      <c r="F902" s="210"/>
      <c r="G902" s="210"/>
      <c r="H902" s="210"/>
      <c r="I902" s="210"/>
      <c r="J902" s="210"/>
      <c r="K902" s="210"/>
      <c r="L902" s="210"/>
      <c r="M902" s="210"/>
      <c r="N902" s="210"/>
      <c r="O902" s="210"/>
      <c r="P902" s="210"/>
      <c r="Q902" s="210"/>
      <c r="R902" s="210"/>
      <c r="S902" s="210"/>
      <c r="T902" s="210"/>
      <c r="U902" s="210"/>
      <c r="V902" s="210"/>
      <c r="W902" s="210"/>
      <c r="X902" s="210"/>
      <c r="Y902" s="210"/>
      <c r="Z902" s="210"/>
    </row>
    <row r="903">
      <c r="A903" s="209"/>
      <c r="B903" s="209"/>
      <c r="C903" s="210"/>
      <c r="D903" s="210"/>
      <c r="E903" s="210"/>
      <c r="F903" s="210"/>
      <c r="G903" s="210"/>
      <c r="H903" s="210"/>
      <c r="I903" s="210"/>
      <c r="J903" s="210"/>
      <c r="K903" s="210"/>
      <c r="L903" s="210"/>
      <c r="M903" s="210"/>
      <c r="N903" s="210"/>
      <c r="O903" s="210"/>
      <c r="P903" s="210"/>
      <c r="Q903" s="210"/>
      <c r="R903" s="210"/>
      <c r="S903" s="210"/>
      <c r="T903" s="210"/>
      <c r="U903" s="210"/>
      <c r="V903" s="210"/>
      <c r="W903" s="210"/>
      <c r="X903" s="210"/>
      <c r="Y903" s="210"/>
      <c r="Z903" s="210"/>
    </row>
    <row r="904">
      <c r="A904" s="209"/>
      <c r="B904" s="209"/>
      <c r="C904" s="210"/>
      <c r="D904" s="210"/>
      <c r="E904" s="210"/>
      <c r="F904" s="210"/>
      <c r="G904" s="210"/>
      <c r="H904" s="210"/>
      <c r="I904" s="210"/>
      <c r="J904" s="210"/>
      <c r="K904" s="210"/>
      <c r="L904" s="210"/>
      <c r="M904" s="210"/>
      <c r="N904" s="210"/>
      <c r="O904" s="210"/>
      <c r="P904" s="210"/>
      <c r="Q904" s="210"/>
      <c r="R904" s="210"/>
      <c r="S904" s="210"/>
      <c r="T904" s="210"/>
      <c r="U904" s="210"/>
      <c r="V904" s="210"/>
      <c r="W904" s="210"/>
      <c r="X904" s="210"/>
      <c r="Y904" s="210"/>
      <c r="Z904" s="210"/>
    </row>
    <row r="905">
      <c r="A905" s="209"/>
      <c r="B905" s="209"/>
      <c r="C905" s="210"/>
      <c r="D905" s="210"/>
      <c r="E905" s="210"/>
      <c r="F905" s="210"/>
      <c r="G905" s="210"/>
      <c r="H905" s="210"/>
      <c r="I905" s="210"/>
      <c r="J905" s="210"/>
      <c r="K905" s="210"/>
      <c r="L905" s="210"/>
      <c r="M905" s="210"/>
      <c r="N905" s="210"/>
      <c r="O905" s="210"/>
      <c r="P905" s="210"/>
      <c r="Q905" s="210"/>
      <c r="R905" s="210"/>
      <c r="S905" s="210"/>
      <c r="T905" s="210"/>
      <c r="U905" s="210"/>
      <c r="V905" s="210"/>
      <c r="W905" s="210"/>
      <c r="X905" s="210"/>
      <c r="Y905" s="210"/>
      <c r="Z905" s="210"/>
    </row>
    <row r="906">
      <c r="A906" s="209"/>
      <c r="B906" s="209"/>
      <c r="C906" s="210"/>
      <c r="D906" s="210"/>
      <c r="E906" s="210"/>
      <c r="F906" s="210"/>
      <c r="G906" s="210"/>
      <c r="H906" s="210"/>
      <c r="I906" s="210"/>
      <c r="J906" s="210"/>
      <c r="K906" s="210"/>
      <c r="L906" s="210"/>
      <c r="M906" s="210"/>
      <c r="N906" s="210"/>
      <c r="O906" s="210"/>
      <c r="P906" s="210"/>
      <c r="Q906" s="210"/>
      <c r="R906" s="210"/>
      <c r="S906" s="210"/>
      <c r="T906" s="210"/>
      <c r="U906" s="210"/>
      <c r="V906" s="210"/>
      <c r="W906" s="210"/>
      <c r="X906" s="210"/>
      <c r="Y906" s="210"/>
      <c r="Z906" s="210"/>
    </row>
    <row r="907">
      <c r="A907" s="209"/>
      <c r="B907" s="209"/>
      <c r="C907" s="210"/>
      <c r="D907" s="210"/>
      <c r="E907" s="210"/>
      <c r="F907" s="210"/>
      <c r="G907" s="210"/>
      <c r="H907" s="210"/>
      <c r="I907" s="210"/>
      <c r="J907" s="210"/>
      <c r="K907" s="210"/>
      <c r="L907" s="210"/>
      <c r="M907" s="210"/>
      <c r="N907" s="210"/>
      <c r="O907" s="210"/>
      <c r="P907" s="210"/>
      <c r="Q907" s="210"/>
      <c r="R907" s="210"/>
      <c r="S907" s="210"/>
      <c r="T907" s="210"/>
      <c r="U907" s="210"/>
      <c r="V907" s="210"/>
      <c r="W907" s="210"/>
      <c r="X907" s="210"/>
      <c r="Y907" s="210"/>
      <c r="Z907" s="210"/>
    </row>
    <row r="908">
      <c r="A908" s="209"/>
      <c r="B908" s="209"/>
      <c r="C908" s="210"/>
      <c r="D908" s="210"/>
      <c r="E908" s="210"/>
      <c r="F908" s="210"/>
      <c r="G908" s="210"/>
      <c r="H908" s="210"/>
      <c r="I908" s="210"/>
      <c r="J908" s="210"/>
      <c r="K908" s="210"/>
      <c r="L908" s="210"/>
      <c r="M908" s="210"/>
      <c r="N908" s="210"/>
      <c r="O908" s="210"/>
      <c r="P908" s="210"/>
      <c r="Q908" s="210"/>
      <c r="R908" s="210"/>
      <c r="S908" s="210"/>
      <c r="T908" s="210"/>
      <c r="U908" s="210"/>
      <c r="V908" s="210"/>
      <c r="W908" s="210"/>
      <c r="X908" s="210"/>
      <c r="Y908" s="210"/>
      <c r="Z908" s="210"/>
    </row>
    <row r="909">
      <c r="A909" s="209"/>
      <c r="B909" s="209"/>
      <c r="C909" s="210"/>
      <c r="D909" s="210"/>
      <c r="E909" s="210"/>
      <c r="F909" s="210"/>
      <c r="G909" s="210"/>
      <c r="H909" s="210"/>
      <c r="I909" s="210"/>
      <c r="J909" s="210"/>
      <c r="K909" s="210"/>
      <c r="L909" s="210"/>
      <c r="M909" s="210"/>
      <c r="N909" s="210"/>
      <c r="O909" s="210"/>
      <c r="P909" s="210"/>
      <c r="Q909" s="210"/>
      <c r="R909" s="210"/>
      <c r="S909" s="210"/>
      <c r="T909" s="210"/>
      <c r="U909" s="210"/>
      <c r="V909" s="210"/>
      <c r="W909" s="210"/>
      <c r="X909" s="210"/>
      <c r="Y909" s="210"/>
      <c r="Z909" s="210"/>
    </row>
    <row r="910">
      <c r="A910" s="209"/>
      <c r="B910" s="209"/>
      <c r="C910" s="210"/>
      <c r="D910" s="210"/>
      <c r="E910" s="210"/>
      <c r="F910" s="210"/>
      <c r="G910" s="210"/>
      <c r="H910" s="210"/>
      <c r="I910" s="210"/>
      <c r="J910" s="210"/>
      <c r="K910" s="210"/>
      <c r="L910" s="210"/>
      <c r="M910" s="210"/>
      <c r="N910" s="210"/>
      <c r="O910" s="210"/>
      <c r="P910" s="210"/>
      <c r="Q910" s="210"/>
      <c r="R910" s="210"/>
      <c r="S910" s="210"/>
      <c r="T910" s="210"/>
      <c r="U910" s="210"/>
      <c r="V910" s="210"/>
      <c r="W910" s="210"/>
      <c r="X910" s="210"/>
      <c r="Y910" s="210"/>
      <c r="Z910" s="210"/>
    </row>
    <row r="911">
      <c r="A911" s="209"/>
      <c r="B911" s="209"/>
      <c r="C911" s="210"/>
      <c r="D911" s="210"/>
      <c r="E911" s="210"/>
      <c r="F911" s="210"/>
      <c r="G911" s="210"/>
      <c r="H911" s="210"/>
      <c r="I911" s="210"/>
      <c r="J911" s="210"/>
      <c r="K911" s="210"/>
      <c r="L911" s="210"/>
      <c r="M911" s="210"/>
      <c r="N911" s="210"/>
      <c r="O911" s="210"/>
      <c r="P911" s="210"/>
      <c r="Q911" s="210"/>
      <c r="R911" s="210"/>
      <c r="S911" s="210"/>
      <c r="T911" s="210"/>
      <c r="U911" s="210"/>
      <c r="V911" s="210"/>
      <c r="W911" s="210"/>
      <c r="X911" s="210"/>
      <c r="Y911" s="210"/>
      <c r="Z911" s="210"/>
    </row>
    <row r="912">
      <c r="A912" s="209"/>
      <c r="B912" s="209"/>
      <c r="C912" s="210"/>
      <c r="D912" s="210"/>
      <c r="E912" s="210"/>
      <c r="F912" s="210"/>
      <c r="G912" s="210"/>
      <c r="H912" s="210"/>
      <c r="I912" s="210"/>
      <c r="J912" s="210"/>
      <c r="K912" s="210"/>
      <c r="L912" s="210"/>
      <c r="M912" s="210"/>
      <c r="N912" s="210"/>
      <c r="O912" s="210"/>
      <c r="P912" s="210"/>
      <c r="Q912" s="210"/>
      <c r="R912" s="210"/>
      <c r="S912" s="210"/>
      <c r="T912" s="210"/>
      <c r="U912" s="210"/>
      <c r="V912" s="210"/>
      <c r="W912" s="210"/>
      <c r="X912" s="210"/>
      <c r="Y912" s="210"/>
      <c r="Z912" s="210"/>
    </row>
    <row r="913">
      <c r="A913" s="209"/>
      <c r="B913" s="209"/>
      <c r="C913" s="210"/>
      <c r="D913" s="210"/>
      <c r="E913" s="210"/>
      <c r="F913" s="210"/>
      <c r="G913" s="210"/>
      <c r="H913" s="210"/>
      <c r="I913" s="210"/>
      <c r="J913" s="210"/>
      <c r="K913" s="210"/>
      <c r="L913" s="210"/>
      <c r="M913" s="210"/>
      <c r="N913" s="210"/>
      <c r="O913" s="210"/>
      <c r="P913" s="210"/>
      <c r="Q913" s="210"/>
      <c r="R913" s="210"/>
      <c r="S913" s="210"/>
      <c r="T913" s="210"/>
      <c r="U913" s="210"/>
      <c r="V913" s="210"/>
      <c r="W913" s="210"/>
      <c r="X913" s="210"/>
      <c r="Y913" s="210"/>
      <c r="Z913" s="210"/>
    </row>
    <row r="914">
      <c r="A914" s="209"/>
      <c r="B914" s="209"/>
      <c r="C914" s="210"/>
      <c r="D914" s="210"/>
      <c r="E914" s="210"/>
      <c r="F914" s="210"/>
      <c r="G914" s="210"/>
      <c r="H914" s="210"/>
      <c r="I914" s="210"/>
      <c r="J914" s="210"/>
      <c r="K914" s="210"/>
      <c r="L914" s="210"/>
      <c r="M914" s="210"/>
      <c r="N914" s="210"/>
      <c r="O914" s="210"/>
      <c r="P914" s="210"/>
      <c r="Q914" s="210"/>
      <c r="R914" s="210"/>
      <c r="S914" s="210"/>
      <c r="T914" s="210"/>
      <c r="U914" s="210"/>
      <c r="V914" s="210"/>
      <c r="W914" s="210"/>
      <c r="X914" s="210"/>
      <c r="Y914" s="210"/>
      <c r="Z914" s="210"/>
    </row>
    <row r="915">
      <c r="A915" s="209"/>
      <c r="B915" s="209"/>
      <c r="C915" s="210"/>
      <c r="D915" s="210"/>
      <c r="E915" s="210"/>
      <c r="F915" s="210"/>
      <c r="G915" s="210"/>
      <c r="H915" s="210"/>
      <c r="I915" s="210"/>
      <c r="J915" s="210"/>
      <c r="K915" s="210"/>
      <c r="L915" s="210"/>
      <c r="M915" s="210"/>
      <c r="N915" s="210"/>
      <c r="O915" s="210"/>
      <c r="P915" s="210"/>
      <c r="Q915" s="210"/>
      <c r="R915" s="210"/>
      <c r="S915" s="210"/>
      <c r="T915" s="210"/>
      <c r="U915" s="210"/>
      <c r="V915" s="210"/>
      <c r="W915" s="210"/>
      <c r="X915" s="210"/>
      <c r="Y915" s="210"/>
      <c r="Z915" s="210"/>
    </row>
    <row r="916">
      <c r="A916" s="209"/>
      <c r="B916" s="209"/>
      <c r="C916" s="210"/>
      <c r="D916" s="210"/>
      <c r="E916" s="210"/>
      <c r="F916" s="210"/>
      <c r="G916" s="210"/>
      <c r="H916" s="210"/>
      <c r="I916" s="210"/>
      <c r="J916" s="210"/>
      <c r="K916" s="210"/>
      <c r="L916" s="210"/>
      <c r="M916" s="210"/>
      <c r="N916" s="210"/>
      <c r="O916" s="210"/>
      <c r="P916" s="210"/>
      <c r="Q916" s="210"/>
      <c r="R916" s="210"/>
      <c r="S916" s="210"/>
      <c r="T916" s="210"/>
      <c r="U916" s="210"/>
      <c r="V916" s="210"/>
      <c r="W916" s="210"/>
      <c r="X916" s="210"/>
      <c r="Y916" s="210"/>
      <c r="Z916" s="210"/>
    </row>
    <row r="917">
      <c r="A917" s="209"/>
      <c r="B917" s="209"/>
      <c r="C917" s="210"/>
      <c r="D917" s="210"/>
      <c r="E917" s="210"/>
      <c r="F917" s="210"/>
      <c r="G917" s="210"/>
      <c r="H917" s="210"/>
      <c r="I917" s="210"/>
      <c r="J917" s="210"/>
      <c r="K917" s="210"/>
      <c r="L917" s="210"/>
      <c r="M917" s="210"/>
      <c r="N917" s="210"/>
      <c r="O917" s="210"/>
      <c r="P917" s="210"/>
      <c r="Q917" s="210"/>
      <c r="R917" s="210"/>
      <c r="S917" s="210"/>
      <c r="T917" s="210"/>
      <c r="U917" s="210"/>
      <c r="V917" s="210"/>
      <c r="W917" s="210"/>
      <c r="X917" s="210"/>
      <c r="Y917" s="210"/>
      <c r="Z917" s="210"/>
    </row>
    <row r="918">
      <c r="A918" s="209"/>
      <c r="B918" s="209"/>
      <c r="C918" s="210"/>
      <c r="D918" s="210"/>
      <c r="E918" s="210"/>
      <c r="F918" s="210"/>
      <c r="G918" s="210"/>
      <c r="H918" s="210"/>
      <c r="I918" s="210"/>
      <c r="J918" s="210"/>
      <c r="K918" s="210"/>
      <c r="L918" s="210"/>
      <c r="M918" s="210"/>
      <c r="N918" s="210"/>
      <c r="O918" s="210"/>
      <c r="P918" s="210"/>
      <c r="Q918" s="210"/>
      <c r="R918" s="210"/>
      <c r="S918" s="210"/>
      <c r="T918" s="210"/>
      <c r="U918" s="210"/>
      <c r="V918" s="210"/>
      <c r="W918" s="210"/>
      <c r="X918" s="210"/>
      <c r="Y918" s="210"/>
      <c r="Z918" s="210"/>
    </row>
    <row r="919">
      <c r="A919" s="209"/>
      <c r="B919" s="209"/>
      <c r="C919" s="210"/>
      <c r="D919" s="210"/>
      <c r="E919" s="210"/>
      <c r="F919" s="210"/>
      <c r="G919" s="210"/>
      <c r="H919" s="210"/>
      <c r="I919" s="210"/>
      <c r="J919" s="210"/>
      <c r="K919" s="210"/>
      <c r="L919" s="210"/>
      <c r="M919" s="210"/>
      <c r="N919" s="210"/>
      <c r="O919" s="210"/>
      <c r="P919" s="210"/>
      <c r="Q919" s="210"/>
      <c r="R919" s="210"/>
      <c r="S919" s="210"/>
      <c r="T919" s="210"/>
      <c r="U919" s="210"/>
      <c r="V919" s="210"/>
      <c r="W919" s="210"/>
      <c r="X919" s="210"/>
      <c r="Y919" s="210"/>
      <c r="Z919" s="210"/>
    </row>
    <row r="920">
      <c r="A920" s="209"/>
      <c r="B920" s="209"/>
      <c r="C920" s="210"/>
      <c r="D920" s="210"/>
      <c r="E920" s="210"/>
      <c r="F920" s="210"/>
      <c r="G920" s="210"/>
      <c r="H920" s="210"/>
      <c r="I920" s="210"/>
      <c r="J920" s="210"/>
      <c r="K920" s="210"/>
      <c r="L920" s="210"/>
      <c r="M920" s="210"/>
      <c r="N920" s="210"/>
      <c r="O920" s="210"/>
      <c r="P920" s="210"/>
      <c r="Q920" s="210"/>
      <c r="R920" s="210"/>
      <c r="S920" s="210"/>
      <c r="T920" s="210"/>
      <c r="U920" s="210"/>
      <c r="V920" s="210"/>
      <c r="W920" s="210"/>
      <c r="X920" s="210"/>
      <c r="Y920" s="210"/>
      <c r="Z920" s="210"/>
    </row>
    <row r="921">
      <c r="A921" s="209"/>
      <c r="B921" s="209"/>
      <c r="C921" s="210"/>
      <c r="D921" s="210"/>
      <c r="E921" s="210"/>
      <c r="F921" s="210"/>
      <c r="G921" s="210"/>
      <c r="H921" s="210"/>
      <c r="I921" s="210"/>
      <c r="J921" s="210"/>
      <c r="K921" s="210"/>
      <c r="L921" s="210"/>
      <c r="M921" s="210"/>
      <c r="N921" s="210"/>
      <c r="O921" s="210"/>
      <c r="P921" s="210"/>
      <c r="Q921" s="210"/>
      <c r="R921" s="210"/>
      <c r="S921" s="210"/>
      <c r="T921" s="210"/>
      <c r="U921" s="210"/>
      <c r="V921" s="210"/>
      <c r="W921" s="210"/>
      <c r="X921" s="210"/>
      <c r="Y921" s="210"/>
      <c r="Z921" s="210"/>
    </row>
    <row r="922">
      <c r="A922" s="209"/>
      <c r="B922" s="209"/>
      <c r="C922" s="210"/>
      <c r="D922" s="210"/>
      <c r="E922" s="210"/>
      <c r="F922" s="210"/>
      <c r="G922" s="210"/>
      <c r="H922" s="210"/>
      <c r="I922" s="210"/>
      <c r="J922" s="210"/>
      <c r="K922" s="210"/>
      <c r="L922" s="210"/>
      <c r="M922" s="210"/>
      <c r="N922" s="210"/>
      <c r="O922" s="210"/>
      <c r="P922" s="210"/>
      <c r="Q922" s="210"/>
      <c r="R922" s="210"/>
      <c r="S922" s="210"/>
      <c r="T922" s="210"/>
      <c r="U922" s="210"/>
      <c r="V922" s="210"/>
      <c r="W922" s="210"/>
      <c r="X922" s="210"/>
      <c r="Y922" s="210"/>
      <c r="Z922" s="210"/>
    </row>
    <row r="923">
      <c r="A923" s="209"/>
      <c r="B923" s="209"/>
      <c r="C923" s="210"/>
      <c r="D923" s="210"/>
      <c r="E923" s="210"/>
      <c r="F923" s="210"/>
      <c r="G923" s="210"/>
      <c r="H923" s="210"/>
      <c r="I923" s="210"/>
      <c r="J923" s="210"/>
      <c r="K923" s="210"/>
      <c r="L923" s="210"/>
      <c r="M923" s="210"/>
      <c r="N923" s="210"/>
      <c r="O923" s="210"/>
      <c r="P923" s="210"/>
      <c r="Q923" s="210"/>
      <c r="R923" s="210"/>
      <c r="S923" s="210"/>
      <c r="T923" s="210"/>
      <c r="U923" s="210"/>
      <c r="V923" s="210"/>
      <c r="W923" s="210"/>
      <c r="X923" s="210"/>
      <c r="Y923" s="210"/>
      <c r="Z923" s="210"/>
    </row>
    <row r="924">
      <c r="A924" s="209"/>
      <c r="B924" s="209"/>
      <c r="C924" s="210"/>
      <c r="D924" s="210"/>
      <c r="E924" s="210"/>
      <c r="F924" s="210"/>
      <c r="G924" s="210"/>
      <c r="H924" s="210"/>
      <c r="I924" s="210"/>
      <c r="J924" s="210"/>
      <c r="K924" s="210"/>
      <c r="L924" s="210"/>
      <c r="M924" s="210"/>
      <c r="N924" s="210"/>
      <c r="O924" s="210"/>
      <c r="P924" s="210"/>
      <c r="Q924" s="210"/>
      <c r="R924" s="210"/>
      <c r="S924" s="210"/>
      <c r="T924" s="210"/>
      <c r="U924" s="210"/>
      <c r="V924" s="210"/>
      <c r="W924" s="210"/>
      <c r="X924" s="210"/>
      <c r="Y924" s="210"/>
      <c r="Z924" s="210"/>
    </row>
    <row r="925">
      <c r="A925" s="209"/>
      <c r="B925" s="209"/>
      <c r="C925" s="210"/>
      <c r="D925" s="210"/>
      <c r="E925" s="210"/>
      <c r="F925" s="210"/>
      <c r="G925" s="210"/>
      <c r="H925" s="210"/>
      <c r="I925" s="210"/>
      <c r="J925" s="210"/>
      <c r="K925" s="210"/>
      <c r="L925" s="210"/>
      <c r="M925" s="210"/>
      <c r="N925" s="210"/>
      <c r="O925" s="210"/>
      <c r="P925" s="210"/>
      <c r="Q925" s="210"/>
      <c r="R925" s="210"/>
      <c r="S925" s="210"/>
      <c r="T925" s="210"/>
      <c r="U925" s="210"/>
      <c r="V925" s="210"/>
      <c r="W925" s="210"/>
      <c r="X925" s="210"/>
      <c r="Y925" s="210"/>
      <c r="Z925" s="210"/>
    </row>
    <row r="926">
      <c r="A926" s="209"/>
      <c r="B926" s="209"/>
      <c r="C926" s="210"/>
      <c r="D926" s="210"/>
      <c r="E926" s="210"/>
      <c r="F926" s="210"/>
      <c r="G926" s="210"/>
      <c r="H926" s="210"/>
      <c r="I926" s="210"/>
      <c r="J926" s="210"/>
      <c r="K926" s="210"/>
      <c r="L926" s="210"/>
      <c r="M926" s="210"/>
      <c r="N926" s="210"/>
      <c r="O926" s="210"/>
      <c r="P926" s="210"/>
      <c r="Q926" s="210"/>
      <c r="R926" s="210"/>
      <c r="S926" s="210"/>
      <c r="T926" s="210"/>
      <c r="U926" s="210"/>
      <c r="V926" s="210"/>
      <c r="W926" s="210"/>
      <c r="X926" s="210"/>
      <c r="Y926" s="210"/>
      <c r="Z926" s="210"/>
    </row>
    <row r="927">
      <c r="A927" s="209"/>
      <c r="B927" s="209"/>
      <c r="C927" s="210"/>
      <c r="D927" s="210"/>
      <c r="E927" s="210"/>
      <c r="F927" s="210"/>
      <c r="G927" s="210"/>
      <c r="H927" s="210"/>
      <c r="I927" s="210"/>
      <c r="J927" s="210"/>
      <c r="K927" s="210"/>
      <c r="L927" s="210"/>
      <c r="M927" s="210"/>
      <c r="N927" s="210"/>
      <c r="O927" s="210"/>
      <c r="P927" s="210"/>
      <c r="Q927" s="210"/>
      <c r="R927" s="210"/>
      <c r="S927" s="210"/>
      <c r="T927" s="210"/>
      <c r="U927" s="210"/>
      <c r="V927" s="210"/>
      <c r="W927" s="210"/>
      <c r="X927" s="210"/>
      <c r="Y927" s="210"/>
      <c r="Z927" s="210"/>
    </row>
    <row r="928">
      <c r="A928" s="209"/>
      <c r="B928" s="209"/>
      <c r="C928" s="210"/>
      <c r="D928" s="210"/>
      <c r="E928" s="210"/>
      <c r="F928" s="210"/>
      <c r="G928" s="210"/>
      <c r="H928" s="210"/>
      <c r="I928" s="210"/>
      <c r="J928" s="210"/>
      <c r="K928" s="210"/>
      <c r="L928" s="210"/>
      <c r="M928" s="210"/>
      <c r="N928" s="210"/>
      <c r="O928" s="210"/>
      <c r="P928" s="210"/>
      <c r="Q928" s="210"/>
      <c r="R928" s="210"/>
      <c r="S928" s="210"/>
      <c r="T928" s="210"/>
      <c r="U928" s="210"/>
      <c r="V928" s="210"/>
      <c r="W928" s="210"/>
      <c r="X928" s="210"/>
      <c r="Y928" s="210"/>
      <c r="Z928" s="210"/>
    </row>
    <row r="929">
      <c r="A929" s="209"/>
      <c r="B929" s="209"/>
      <c r="C929" s="210"/>
      <c r="D929" s="210"/>
      <c r="E929" s="210"/>
      <c r="F929" s="210"/>
      <c r="G929" s="210"/>
      <c r="H929" s="210"/>
      <c r="I929" s="210"/>
      <c r="J929" s="210"/>
      <c r="K929" s="210"/>
      <c r="L929" s="210"/>
      <c r="M929" s="210"/>
      <c r="N929" s="210"/>
      <c r="O929" s="210"/>
      <c r="P929" s="210"/>
      <c r="Q929" s="210"/>
      <c r="R929" s="210"/>
      <c r="S929" s="210"/>
      <c r="T929" s="210"/>
      <c r="U929" s="210"/>
      <c r="V929" s="210"/>
      <c r="W929" s="210"/>
      <c r="X929" s="210"/>
      <c r="Y929" s="210"/>
      <c r="Z929" s="210"/>
    </row>
    <row r="930">
      <c r="A930" s="209"/>
      <c r="B930" s="209"/>
      <c r="C930" s="210"/>
      <c r="D930" s="210"/>
      <c r="E930" s="210"/>
      <c r="F930" s="210"/>
      <c r="G930" s="210"/>
      <c r="H930" s="210"/>
      <c r="I930" s="210"/>
      <c r="J930" s="210"/>
      <c r="K930" s="210"/>
      <c r="L930" s="210"/>
      <c r="M930" s="210"/>
      <c r="N930" s="210"/>
      <c r="O930" s="210"/>
      <c r="P930" s="210"/>
      <c r="Q930" s="210"/>
      <c r="R930" s="210"/>
      <c r="S930" s="210"/>
      <c r="T930" s="210"/>
      <c r="U930" s="210"/>
      <c r="V930" s="210"/>
      <c r="W930" s="210"/>
      <c r="X930" s="210"/>
      <c r="Y930" s="210"/>
      <c r="Z930" s="210"/>
    </row>
    <row r="931">
      <c r="A931" s="209"/>
      <c r="B931" s="209"/>
      <c r="C931" s="210"/>
      <c r="D931" s="210"/>
      <c r="E931" s="210"/>
      <c r="F931" s="210"/>
      <c r="G931" s="210"/>
      <c r="H931" s="210"/>
      <c r="I931" s="210"/>
      <c r="J931" s="210"/>
      <c r="K931" s="210"/>
      <c r="L931" s="210"/>
      <c r="M931" s="210"/>
      <c r="N931" s="210"/>
      <c r="O931" s="210"/>
      <c r="P931" s="210"/>
      <c r="Q931" s="210"/>
      <c r="R931" s="210"/>
      <c r="S931" s="210"/>
      <c r="T931" s="210"/>
      <c r="U931" s="210"/>
      <c r="V931" s="210"/>
      <c r="W931" s="210"/>
      <c r="X931" s="210"/>
      <c r="Y931" s="210"/>
      <c r="Z931" s="210"/>
    </row>
    <row r="932">
      <c r="A932" s="209"/>
      <c r="B932" s="209"/>
      <c r="C932" s="210"/>
      <c r="D932" s="210"/>
      <c r="E932" s="210"/>
      <c r="F932" s="210"/>
      <c r="G932" s="210"/>
      <c r="H932" s="210"/>
      <c r="I932" s="210"/>
      <c r="J932" s="210"/>
      <c r="K932" s="210"/>
      <c r="L932" s="210"/>
      <c r="M932" s="210"/>
      <c r="N932" s="210"/>
      <c r="O932" s="210"/>
      <c r="P932" s="210"/>
      <c r="Q932" s="210"/>
      <c r="R932" s="210"/>
      <c r="S932" s="210"/>
      <c r="T932" s="210"/>
      <c r="U932" s="210"/>
      <c r="V932" s="210"/>
      <c r="W932" s="210"/>
      <c r="X932" s="210"/>
      <c r="Y932" s="210"/>
      <c r="Z932" s="210"/>
    </row>
    <row r="933">
      <c r="A933" s="209"/>
      <c r="B933" s="209"/>
      <c r="C933" s="210"/>
      <c r="D933" s="210"/>
      <c r="E933" s="210"/>
      <c r="F933" s="210"/>
      <c r="G933" s="210"/>
      <c r="H933" s="210"/>
      <c r="I933" s="210"/>
      <c r="J933" s="210"/>
      <c r="K933" s="210"/>
      <c r="L933" s="210"/>
      <c r="M933" s="210"/>
      <c r="N933" s="210"/>
      <c r="O933" s="210"/>
      <c r="P933" s="210"/>
      <c r="Q933" s="210"/>
      <c r="R933" s="210"/>
      <c r="S933" s="210"/>
      <c r="T933" s="210"/>
      <c r="U933" s="210"/>
      <c r="V933" s="210"/>
      <c r="W933" s="210"/>
      <c r="X933" s="210"/>
      <c r="Y933" s="210"/>
      <c r="Z933" s="210"/>
    </row>
    <row r="934">
      <c r="A934" s="209"/>
      <c r="B934" s="209"/>
      <c r="C934" s="210"/>
      <c r="D934" s="210"/>
      <c r="E934" s="210"/>
      <c r="F934" s="210"/>
      <c r="G934" s="210"/>
      <c r="H934" s="210"/>
      <c r="I934" s="210"/>
      <c r="J934" s="210"/>
      <c r="K934" s="210"/>
      <c r="L934" s="210"/>
      <c r="M934" s="210"/>
      <c r="N934" s="210"/>
      <c r="O934" s="210"/>
      <c r="P934" s="210"/>
      <c r="Q934" s="210"/>
      <c r="R934" s="210"/>
      <c r="S934" s="210"/>
      <c r="T934" s="210"/>
      <c r="U934" s="210"/>
      <c r="V934" s="210"/>
      <c r="W934" s="210"/>
      <c r="X934" s="210"/>
      <c r="Y934" s="210"/>
      <c r="Z934" s="210"/>
    </row>
    <row r="935">
      <c r="A935" s="209"/>
      <c r="B935" s="209"/>
      <c r="C935" s="210"/>
      <c r="D935" s="210"/>
      <c r="E935" s="210"/>
      <c r="F935" s="210"/>
      <c r="G935" s="210"/>
      <c r="H935" s="210"/>
      <c r="I935" s="210"/>
      <c r="J935" s="210"/>
      <c r="K935" s="210"/>
      <c r="L935" s="210"/>
      <c r="M935" s="210"/>
      <c r="N935" s="210"/>
      <c r="O935" s="210"/>
      <c r="P935" s="210"/>
      <c r="Q935" s="210"/>
      <c r="R935" s="210"/>
      <c r="S935" s="210"/>
      <c r="T935" s="210"/>
      <c r="U935" s="210"/>
      <c r="V935" s="210"/>
      <c r="W935" s="210"/>
      <c r="X935" s="210"/>
      <c r="Y935" s="210"/>
      <c r="Z935" s="210"/>
    </row>
    <row r="936">
      <c r="A936" s="209"/>
      <c r="B936" s="209"/>
      <c r="C936" s="210"/>
      <c r="D936" s="210"/>
      <c r="E936" s="210"/>
      <c r="F936" s="210"/>
      <c r="G936" s="210"/>
      <c r="H936" s="210"/>
      <c r="I936" s="210"/>
      <c r="J936" s="210"/>
      <c r="K936" s="210"/>
      <c r="L936" s="210"/>
      <c r="M936" s="210"/>
      <c r="N936" s="210"/>
      <c r="O936" s="210"/>
      <c r="P936" s="210"/>
      <c r="Q936" s="210"/>
      <c r="R936" s="210"/>
      <c r="S936" s="210"/>
      <c r="T936" s="210"/>
      <c r="U936" s="210"/>
      <c r="V936" s="210"/>
      <c r="W936" s="210"/>
      <c r="X936" s="210"/>
      <c r="Y936" s="210"/>
      <c r="Z936" s="210"/>
    </row>
    <row r="937">
      <c r="A937" s="209"/>
      <c r="B937" s="209"/>
      <c r="C937" s="210"/>
      <c r="D937" s="210"/>
      <c r="E937" s="210"/>
      <c r="F937" s="210"/>
      <c r="G937" s="210"/>
      <c r="H937" s="210"/>
      <c r="I937" s="210"/>
      <c r="J937" s="210"/>
      <c r="K937" s="210"/>
      <c r="L937" s="210"/>
      <c r="M937" s="210"/>
      <c r="N937" s="210"/>
      <c r="O937" s="210"/>
      <c r="P937" s="210"/>
      <c r="Q937" s="210"/>
      <c r="R937" s="210"/>
      <c r="S937" s="210"/>
      <c r="T937" s="210"/>
      <c r="U937" s="210"/>
      <c r="V937" s="210"/>
      <c r="W937" s="210"/>
      <c r="X937" s="210"/>
      <c r="Y937" s="210"/>
      <c r="Z937" s="210"/>
    </row>
    <row r="938">
      <c r="A938" s="209"/>
      <c r="B938" s="209"/>
      <c r="C938" s="210"/>
      <c r="D938" s="210"/>
      <c r="E938" s="210"/>
      <c r="F938" s="210"/>
      <c r="G938" s="210"/>
      <c r="H938" s="210"/>
      <c r="I938" s="210"/>
      <c r="J938" s="210"/>
      <c r="K938" s="210"/>
      <c r="L938" s="210"/>
      <c r="M938" s="210"/>
      <c r="N938" s="210"/>
      <c r="O938" s="210"/>
      <c r="P938" s="210"/>
      <c r="Q938" s="210"/>
      <c r="R938" s="210"/>
      <c r="S938" s="210"/>
      <c r="T938" s="210"/>
      <c r="U938" s="210"/>
      <c r="V938" s="210"/>
      <c r="W938" s="210"/>
      <c r="X938" s="210"/>
      <c r="Y938" s="210"/>
      <c r="Z938" s="210"/>
    </row>
    <row r="939">
      <c r="A939" s="209"/>
      <c r="B939" s="209"/>
      <c r="C939" s="210"/>
      <c r="D939" s="210"/>
      <c r="E939" s="210"/>
      <c r="F939" s="210"/>
      <c r="G939" s="210"/>
      <c r="H939" s="210"/>
      <c r="I939" s="210"/>
      <c r="J939" s="210"/>
      <c r="K939" s="210"/>
      <c r="L939" s="210"/>
      <c r="M939" s="210"/>
      <c r="N939" s="210"/>
      <c r="O939" s="210"/>
      <c r="P939" s="210"/>
      <c r="Q939" s="210"/>
      <c r="R939" s="210"/>
      <c r="S939" s="210"/>
      <c r="T939" s="210"/>
      <c r="U939" s="210"/>
      <c r="V939" s="210"/>
      <c r="W939" s="210"/>
      <c r="X939" s="210"/>
      <c r="Y939" s="210"/>
      <c r="Z939" s="210"/>
    </row>
    <row r="940">
      <c r="A940" s="209"/>
      <c r="B940" s="209"/>
      <c r="C940" s="210"/>
      <c r="D940" s="210"/>
      <c r="E940" s="210"/>
      <c r="F940" s="210"/>
      <c r="G940" s="210"/>
      <c r="H940" s="210"/>
      <c r="I940" s="210"/>
      <c r="J940" s="210"/>
      <c r="K940" s="210"/>
      <c r="L940" s="210"/>
      <c r="M940" s="210"/>
      <c r="N940" s="210"/>
      <c r="O940" s="210"/>
      <c r="P940" s="210"/>
      <c r="Q940" s="210"/>
      <c r="R940" s="210"/>
      <c r="S940" s="210"/>
      <c r="T940" s="210"/>
      <c r="U940" s="210"/>
      <c r="V940" s="210"/>
      <c r="W940" s="210"/>
      <c r="X940" s="210"/>
      <c r="Y940" s="210"/>
      <c r="Z940" s="210"/>
    </row>
    <row r="941">
      <c r="A941" s="209"/>
      <c r="B941" s="209"/>
      <c r="C941" s="210"/>
      <c r="D941" s="210"/>
      <c r="E941" s="210"/>
      <c r="F941" s="210"/>
      <c r="G941" s="210"/>
      <c r="H941" s="210"/>
      <c r="I941" s="210"/>
      <c r="J941" s="210"/>
      <c r="K941" s="210"/>
      <c r="L941" s="210"/>
      <c r="M941" s="210"/>
      <c r="N941" s="210"/>
      <c r="O941" s="210"/>
      <c r="P941" s="210"/>
      <c r="Q941" s="210"/>
      <c r="R941" s="210"/>
      <c r="S941" s="210"/>
      <c r="T941" s="210"/>
      <c r="U941" s="210"/>
      <c r="V941" s="210"/>
      <c r="W941" s="210"/>
      <c r="X941" s="210"/>
      <c r="Y941" s="210"/>
      <c r="Z941" s="210"/>
    </row>
    <row r="942">
      <c r="A942" s="209"/>
      <c r="B942" s="209"/>
      <c r="C942" s="210"/>
      <c r="D942" s="210"/>
      <c r="E942" s="210"/>
      <c r="F942" s="210"/>
      <c r="G942" s="210"/>
      <c r="H942" s="210"/>
      <c r="I942" s="210"/>
      <c r="J942" s="210"/>
      <c r="K942" s="210"/>
      <c r="L942" s="210"/>
      <c r="M942" s="210"/>
      <c r="N942" s="210"/>
      <c r="O942" s="210"/>
      <c r="P942" s="210"/>
      <c r="Q942" s="210"/>
      <c r="R942" s="210"/>
      <c r="S942" s="210"/>
      <c r="T942" s="210"/>
      <c r="U942" s="210"/>
      <c r="V942" s="210"/>
      <c r="W942" s="210"/>
      <c r="X942" s="210"/>
      <c r="Y942" s="210"/>
      <c r="Z942" s="210"/>
    </row>
    <row r="943">
      <c r="A943" s="209"/>
      <c r="B943" s="209"/>
      <c r="C943" s="210"/>
      <c r="D943" s="210"/>
      <c r="E943" s="210"/>
      <c r="F943" s="210"/>
      <c r="G943" s="210"/>
      <c r="H943" s="210"/>
      <c r="I943" s="210"/>
      <c r="J943" s="210"/>
      <c r="K943" s="210"/>
      <c r="L943" s="210"/>
      <c r="M943" s="210"/>
      <c r="N943" s="210"/>
      <c r="O943" s="210"/>
      <c r="P943" s="210"/>
      <c r="Q943" s="210"/>
      <c r="R943" s="210"/>
      <c r="S943" s="210"/>
      <c r="T943" s="210"/>
      <c r="U943" s="210"/>
      <c r="V943" s="210"/>
      <c r="W943" s="210"/>
      <c r="X943" s="210"/>
      <c r="Y943" s="210"/>
      <c r="Z943" s="210"/>
    </row>
    <row r="944">
      <c r="A944" s="209"/>
      <c r="B944" s="209"/>
      <c r="C944" s="210"/>
      <c r="D944" s="210"/>
      <c r="E944" s="210"/>
      <c r="F944" s="210"/>
      <c r="G944" s="210"/>
      <c r="H944" s="210"/>
      <c r="I944" s="210"/>
      <c r="J944" s="210"/>
      <c r="K944" s="210"/>
      <c r="L944" s="210"/>
      <c r="M944" s="210"/>
      <c r="N944" s="210"/>
      <c r="O944" s="210"/>
      <c r="P944" s="210"/>
      <c r="Q944" s="210"/>
      <c r="R944" s="210"/>
      <c r="S944" s="210"/>
      <c r="T944" s="210"/>
      <c r="U944" s="210"/>
      <c r="V944" s="210"/>
      <c r="W944" s="210"/>
      <c r="X944" s="210"/>
      <c r="Y944" s="210"/>
      <c r="Z944" s="210"/>
    </row>
    <row r="945">
      <c r="A945" s="209"/>
      <c r="B945" s="209"/>
      <c r="C945" s="210"/>
      <c r="D945" s="210"/>
      <c r="E945" s="210"/>
      <c r="F945" s="210"/>
      <c r="G945" s="210"/>
      <c r="H945" s="210"/>
      <c r="I945" s="210"/>
      <c r="J945" s="210"/>
      <c r="K945" s="210"/>
      <c r="L945" s="210"/>
      <c r="M945" s="210"/>
      <c r="N945" s="210"/>
      <c r="O945" s="210"/>
      <c r="P945" s="210"/>
      <c r="Q945" s="210"/>
      <c r="R945" s="210"/>
      <c r="S945" s="210"/>
      <c r="T945" s="210"/>
      <c r="U945" s="210"/>
      <c r="V945" s="210"/>
      <c r="W945" s="210"/>
      <c r="X945" s="210"/>
      <c r="Y945" s="210"/>
      <c r="Z945" s="210"/>
    </row>
    <row r="946">
      <c r="A946" s="209"/>
      <c r="B946" s="209"/>
      <c r="C946" s="210"/>
      <c r="D946" s="210"/>
      <c r="E946" s="210"/>
      <c r="F946" s="210"/>
      <c r="G946" s="210"/>
      <c r="H946" s="210"/>
      <c r="I946" s="210"/>
      <c r="J946" s="210"/>
      <c r="K946" s="210"/>
      <c r="L946" s="210"/>
      <c r="M946" s="210"/>
      <c r="N946" s="210"/>
      <c r="O946" s="210"/>
      <c r="P946" s="210"/>
      <c r="Q946" s="210"/>
      <c r="R946" s="210"/>
      <c r="S946" s="210"/>
      <c r="T946" s="210"/>
      <c r="U946" s="210"/>
      <c r="V946" s="210"/>
      <c r="W946" s="210"/>
      <c r="X946" s="210"/>
      <c r="Y946" s="210"/>
      <c r="Z946" s="210"/>
    </row>
    <row r="947">
      <c r="A947" s="209"/>
      <c r="B947" s="209"/>
      <c r="C947" s="210"/>
      <c r="D947" s="210"/>
      <c r="E947" s="210"/>
      <c r="F947" s="210"/>
      <c r="G947" s="210"/>
      <c r="H947" s="210"/>
      <c r="I947" s="210"/>
      <c r="J947" s="210"/>
      <c r="K947" s="210"/>
      <c r="L947" s="210"/>
      <c r="M947" s="210"/>
      <c r="N947" s="210"/>
      <c r="O947" s="210"/>
      <c r="P947" s="210"/>
      <c r="Q947" s="210"/>
      <c r="R947" s="210"/>
      <c r="S947" s="210"/>
      <c r="T947" s="210"/>
      <c r="U947" s="210"/>
      <c r="V947" s="210"/>
      <c r="W947" s="210"/>
      <c r="X947" s="210"/>
      <c r="Y947" s="210"/>
      <c r="Z947" s="210"/>
    </row>
    <row r="948">
      <c r="A948" s="209"/>
      <c r="B948" s="209"/>
      <c r="C948" s="210"/>
      <c r="D948" s="210"/>
      <c r="E948" s="210"/>
      <c r="F948" s="210"/>
      <c r="G948" s="210"/>
      <c r="H948" s="210"/>
      <c r="I948" s="210"/>
      <c r="J948" s="210"/>
      <c r="K948" s="210"/>
      <c r="L948" s="210"/>
      <c r="M948" s="210"/>
      <c r="N948" s="210"/>
      <c r="O948" s="210"/>
      <c r="P948" s="210"/>
      <c r="Q948" s="210"/>
      <c r="R948" s="210"/>
      <c r="S948" s="210"/>
      <c r="T948" s="210"/>
      <c r="U948" s="210"/>
      <c r="V948" s="210"/>
      <c r="W948" s="210"/>
      <c r="X948" s="210"/>
      <c r="Y948" s="210"/>
      <c r="Z948" s="210"/>
    </row>
    <row r="949">
      <c r="A949" s="209"/>
      <c r="B949" s="209"/>
      <c r="C949" s="210"/>
      <c r="D949" s="210"/>
      <c r="E949" s="210"/>
      <c r="F949" s="210"/>
      <c r="G949" s="210"/>
      <c r="H949" s="210"/>
      <c r="I949" s="210"/>
      <c r="J949" s="210"/>
      <c r="K949" s="210"/>
      <c r="L949" s="210"/>
      <c r="M949" s="210"/>
      <c r="N949" s="210"/>
      <c r="O949" s="210"/>
      <c r="P949" s="210"/>
      <c r="Q949" s="210"/>
      <c r="R949" s="210"/>
      <c r="S949" s="210"/>
      <c r="T949" s="210"/>
      <c r="U949" s="210"/>
      <c r="V949" s="210"/>
      <c r="W949" s="210"/>
      <c r="X949" s="210"/>
      <c r="Y949" s="210"/>
      <c r="Z949" s="210"/>
    </row>
    <row r="950">
      <c r="A950" s="209"/>
      <c r="B950" s="209"/>
      <c r="C950" s="210"/>
      <c r="D950" s="210"/>
      <c r="E950" s="210"/>
      <c r="F950" s="210"/>
      <c r="G950" s="210"/>
      <c r="H950" s="210"/>
      <c r="I950" s="210"/>
      <c r="J950" s="210"/>
      <c r="K950" s="210"/>
      <c r="L950" s="210"/>
      <c r="M950" s="210"/>
      <c r="N950" s="210"/>
      <c r="O950" s="210"/>
      <c r="P950" s="210"/>
      <c r="Q950" s="210"/>
      <c r="R950" s="210"/>
      <c r="S950" s="210"/>
      <c r="T950" s="210"/>
      <c r="U950" s="210"/>
      <c r="V950" s="210"/>
      <c r="W950" s="210"/>
      <c r="X950" s="210"/>
      <c r="Y950" s="210"/>
      <c r="Z950" s="210"/>
    </row>
    <row r="951">
      <c r="A951" s="209"/>
      <c r="B951" s="209"/>
      <c r="C951" s="210"/>
      <c r="D951" s="210"/>
      <c r="E951" s="210"/>
      <c r="F951" s="210"/>
      <c r="G951" s="210"/>
      <c r="H951" s="210"/>
      <c r="I951" s="210"/>
      <c r="J951" s="210"/>
      <c r="K951" s="210"/>
      <c r="L951" s="210"/>
      <c r="M951" s="210"/>
      <c r="N951" s="210"/>
      <c r="O951" s="210"/>
      <c r="P951" s="210"/>
      <c r="Q951" s="210"/>
      <c r="R951" s="210"/>
      <c r="S951" s="210"/>
      <c r="T951" s="210"/>
      <c r="U951" s="210"/>
      <c r="V951" s="210"/>
      <c r="W951" s="210"/>
      <c r="X951" s="210"/>
      <c r="Y951" s="210"/>
      <c r="Z951" s="210"/>
    </row>
    <row r="952">
      <c r="A952" s="209"/>
      <c r="B952" s="209"/>
      <c r="C952" s="210"/>
      <c r="D952" s="210"/>
      <c r="E952" s="210"/>
      <c r="F952" s="210"/>
      <c r="G952" s="210"/>
      <c r="H952" s="210"/>
      <c r="I952" s="210"/>
      <c r="J952" s="210"/>
      <c r="K952" s="210"/>
      <c r="L952" s="210"/>
      <c r="M952" s="210"/>
      <c r="N952" s="210"/>
      <c r="O952" s="210"/>
      <c r="P952" s="210"/>
      <c r="Q952" s="210"/>
      <c r="R952" s="210"/>
      <c r="S952" s="210"/>
      <c r="T952" s="210"/>
      <c r="U952" s="210"/>
      <c r="V952" s="210"/>
      <c r="W952" s="210"/>
      <c r="X952" s="210"/>
      <c r="Y952" s="210"/>
      <c r="Z952" s="210"/>
    </row>
    <row r="953">
      <c r="A953" s="209"/>
      <c r="B953" s="209"/>
      <c r="C953" s="210"/>
      <c r="D953" s="210"/>
      <c r="E953" s="210"/>
      <c r="F953" s="210"/>
      <c r="G953" s="210"/>
      <c r="H953" s="210"/>
      <c r="I953" s="210"/>
      <c r="J953" s="210"/>
      <c r="K953" s="210"/>
      <c r="L953" s="210"/>
      <c r="M953" s="210"/>
      <c r="N953" s="210"/>
      <c r="O953" s="210"/>
      <c r="P953" s="210"/>
      <c r="Q953" s="210"/>
      <c r="R953" s="210"/>
      <c r="S953" s="210"/>
      <c r="T953" s="210"/>
      <c r="U953" s="210"/>
      <c r="V953" s="210"/>
      <c r="W953" s="210"/>
      <c r="X953" s="210"/>
      <c r="Y953" s="210"/>
      <c r="Z953" s="210"/>
    </row>
    <row r="954">
      <c r="A954" s="209"/>
      <c r="B954" s="209"/>
      <c r="C954" s="210"/>
      <c r="D954" s="210"/>
      <c r="E954" s="210"/>
      <c r="F954" s="210"/>
      <c r="G954" s="210"/>
      <c r="H954" s="210"/>
      <c r="I954" s="210"/>
      <c r="J954" s="210"/>
      <c r="K954" s="210"/>
      <c r="L954" s="210"/>
      <c r="M954" s="210"/>
      <c r="N954" s="210"/>
      <c r="O954" s="210"/>
      <c r="P954" s="210"/>
      <c r="Q954" s="210"/>
      <c r="R954" s="210"/>
      <c r="S954" s="210"/>
      <c r="T954" s="210"/>
      <c r="U954" s="210"/>
      <c r="V954" s="210"/>
      <c r="W954" s="210"/>
      <c r="X954" s="210"/>
      <c r="Y954" s="210"/>
      <c r="Z954" s="210"/>
    </row>
    <row r="955">
      <c r="A955" s="209"/>
      <c r="B955" s="209"/>
      <c r="C955" s="210"/>
      <c r="D955" s="210"/>
      <c r="E955" s="210"/>
      <c r="F955" s="210"/>
      <c r="G955" s="210"/>
      <c r="H955" s="210"/>
      <c r="I955" s="210"/>
      <c r="J955" s="210"/>
      <c r="K955" s="210"/>
      <c r="L955" s="210"/>
      <c r="M955" s="210"/>
      <c r="N955" s="210"/>
      <c r="O955" s="210"/>
      <c r="P955" s="210"/>
      <c r="Q955" s="210"/>
      <c r="R955" s="210"/>
      <c r="S955" s="210"/>
      <c r="T955" s="210"/>
      <c r="U955" s="210"/>
      <c r="V955" s="210"/>
      <c r="W955" s="210"/>
      <c r="X955" s="210"/>
      <c r="Y955" s="210"/>
      <c r="Z955" s="210"/>
    </row>
    <row r="956">
      <c r="A956" s="209"/>
      <c r="B956" s="209"/>
      <c r="C956" s="210"/>
      <c r="D956" s="210"/>
      <c r="E956" s="210"/>
      <c r="F956" s="210"/>
      <c r="G956" s="210"/>
      <c r="H956" s="210"/>
      <c r="I956" s="210"/>
      <c r="J956" s="210"/>
      <c r="K956" s="210"/>
      <c r="L956" s="210"/>
      <c r="M956" s="210"/>
      <c r="N956" s="210"/>
      <c r="O956" s="210"/>
      <c r="P956" s="210"/>
      <c r="Q956" s="210"/>
      <c r="R956" s="210"/>
      <c r="S956" s="210"/>
      <c r="T956" s="210"/>
      <c r="U956" s="210"/>
      <c r="V956" s="210"/>
      <c r="W956" s="210"/>
      <c r="X956" s="210"/>
      <c r="Y956" s="210"/>
      <c r="Z956" s="210"/>
    </row>
    <row r="957">
      <c r="A957" s="209"/>
      <c r="B957" s="209"/>
      <c r="C957" s="210"/>
      <c r="D957" s="210"/>
      <c r="E957" s="210"/>
      <c r="F957" s="210"/>
      <c r="G957" s="210"/>
      <c r="H957" s="210"/>
      <c r="I957" s="210"/>
      <c r="J957" s="210"/>
      <c r="K957" s="210"/>
      <c r="L957" s="210"/>
      <c r="M957" s="210"/>
      <c r="N957" s="210"/>
      <c r="O957" s="210"/>
      <c r="P957" s="210"/>
      <c r="Q957" s="210"/>
      <c r="R957" s="210"/>
      <c r="S957" s="210"/>
      <c r="T957" s="210"/>
      <c r="U957" s="210"/>
      <c r="V957" s="210"/>
      <c r="W957" s="210"/>
      <c r="X957" s="210"/>
      <c r="Y957" s="210"/>
      <c r="Z957" s="210"/>
    </row>
    <row r="958">
      <c r="A958" s="209"/>
      <c r="B958" s="209"/>
      <c r="C958" s="210"/>
      <c r="D958" s="210"/>
      <c r="E958" s="210"/>
      <c r="F958" s="210"/>
      <c r="G958" s="210"/>
      <c r="H958" s="210"/>
      <c r="I958" s="210"/>
      <c r="J958" s="210"/>
      <c r="K958" s="210"/>
      <c r="L958" s="210"/>
      <c r="M958" s="210"/>
      <c r="N958" s="210"/>
      <c r="O958" s="210"/>
      <c r="P958" s="210"/>
      <c r="Q958" s="210"/>
      <c r="R958" s="210"/>
      <c r="S958" s="210"/>
      <c r="T958" s="210"/>
      <c r="U958" s="210"/>
      <c r="V958" s="210"/>
      <c r="W958" s="210"/>
      <c r="X958" s="210"/>
      <c r="Y958" s="210"/>
      <c r="Z958" s="210"/>
    </row>
    <row r="959">
      <c r="A959" s="209"/>
      <c r="B959" s="209"/>
      <c r="C959" s="210"/>
      <c r="D959" s="210"/>
      <c r="E959" s="210"/>
      <c r="F959" s="210"/>
      <c r="G959" s="210"/>
      <c r="H959" s="210"/>
      <c r="I959" s="210"/>
      <c r="J959" s="210"/>
      <c r="K959" s="210"/>
      <c r="L959" s="210"/>
      <c r="M959" s="210"/>
      <c r="N959" s="210"/>
      <c r="O959" s="210"/>
      <c r="P959" s="210"/>
      <c r="Q959" s="210"/>
      <c r="R959" s="210"/>
      <c r="S959" s="210"/>
      <c r="T959" s="210"/>
      <c r="U959" s="210"/>
      <c r="V959" s="210"/>
      <c r="W959" s="210"/>
      <c r="X959" s="210"/>
      <c r="Y959" s="210"/>
      <c r="Z959" s="210"/>
    </row>
    <row r="960">
      <c r="A960" s="209"/>
      <c r="B960" s="209"/>
      <c r="C960" s="210"/>
      <c r="D960" s="210"/>
      <c r="E960" s="210"/>
      <c r="F960" s="210"/>
      <c r="G960" s="210"/>
      <c r="H960" s="210"/>
      <c r="I960" s="210"/>
      <c r="J960" s="210"/>
      <c r="K960" s="210"/>
      <c r="L960" s="210"/>
      <c r="M960" s="210"/>
      <c r="N960" s="210"/>
      <c r="O960" s="210"/>
      <c r="P960" s="210"/>
      <c r="Q960" s="210"/>
      <c r="R960" s="210"/>
      <c r="S960" s="210"/>
      <c r="T960" s="210"/>
      <c r="U960" s="210"/>
      <c r="V960" s="210"/>
      <c r="W960" s="210"/>
      <c r="X960" s="210"/>
      <c r="Y960" s="210"/>
      <c r="Z960" s="210"/>
    </row>
    <row r="961">
      <c r="A961" s="209"/>
      <c r="B961" s="209"/>
      <c r="C961" s="210"/>
      <c r="D961" s="210"/>
      <c r="E961" s="210"/>
      <c r="F961" s="210"/>
      <c r="G961" s="210"/>
      <c r="H961" s="210"/>
      <c r="I961" s="210"/>
      <c r="J961" s="210"/>
      <c r="K961" s="210"/>
      <c r="L961" s="210"/>
      <c r="M961" s="210"/>
      <c r="N961" s="210"/>
      <c r="O961" s="210"/>
      <c r="P961" s="210"/>
      <c r="Q961" s="210"/>
      <c r="R961" s="210"/>
      <c r="S961" s="210"/>
      <c r="T961" s="210"/>
      <c r="U961" s="210"/>
      <c r="V961" s="210"/>
      <c r="W961" s="210"/>
      <c r="X961" s="210"/>
      <c r="Y961" s="210"/>
      <c r="Z961" s="210"/>
    </row>
    <row r="962">
      <c r="A962" s="209"/>
      <c r="B962" s="209"/>
      <c r="C962" s="210"/>
      <c r="D962" s="210"/>
      <c r="E962" s="210"/>
      <c r="F962" s="210"/>
      <c r="G962" s="210"/>
      <c r="H962" s="210"/>
      <c r="I962" s="210"/>
      <c r="J962" s="210"/>
      <c r="K962" s="210"/>
      <c r="L962" s="210"/>
      <c r="M962" s="210"/>
      <c r="N962" s="210"/>
      <c r="O962" s="210"/>
      <c r="P962" s="210"/>
      <c r="Q962" s="210"/>
      <c r="R962" s="210"/>
      <c r="S962" s="210"/>
      <c r="T962" s="210"/>
      <c r="U962" s="210"/>
      <c r="V962" s="210"/>
      <c r="W962" s="210"/>
      <c r="X962" s="210"/>
      <c r="Y962" s="210"/>
      <c r="Z962" s="210"/>
    </row>
    <row r="963">
      <c r="A963" s="209"/>
      <c r="B963" s="209"/>
      <c r="C963" s="210"/>
      <c r="D963" s="210"/>
      <c r="E963" s="210"/>
      <c r="F963" s="210"/>
      <c r="G963" s="210"/>
      <c r="H963" s="210"/>
      <c r="I963" s="210"/>
      <c r="J963" s="210"/>
      <c r="K963" s="210"/>
      <c r="L963" s="210"/>
      <c r="M963" s="210"/>
      <c r="N963" s="210"/>
      <c r="O963" s="210"/>
      <c r="P963" s="210"/>
      <c r="Q963" s="210"/>
      <c r="R963" s="210"/>
      <c r="S963" s="210"/>
      <c r="T963" s="210"/>
      <c r="U963" s="210"/>
      <c r="V963" s="210"/>
      <c r="W963" s="210"/>
      <c r="X963" s="210"/>
      <c r="Y963" s="210"/>
      <c r="Z963" s="210"/>
    </row>
    <row r="964">
      <c r="A964" s="209"/>
      <c r="B964" s="209"/>
      <c r="C964" s="210"/>
      <c r="D964" s="210"/>
      <c r="E964" s="210"/>
      <c r="F964" s="210"/>
      <c r="G964" s="210"/>
      <c r="H964" s="210"/>
      <c r="I964" s="210"/>
      <c r="J964" s="210"/>
      <c r="K964" s="210"/>
      <c r="L964" s="210"/>
      <c r="M964" s="210"/>
      <c r="N964" s="210"/>
      <c r="O964" s="210"/>
      <c r="P964" s="210"/>
      <c r="Q964" s="210"/>
      <c r="R964" s="210"/>
      <c r="S964" s="210"/>
      <c r="T964" s="210"/>
      <c r="U964" s="210"/>
      <c r="V964" s="210"/>
      <c r="W964" s="210"/>
      <c r="X964" s="210"/>
      <c r="Y964" s="210"/>
      <c r="Z964" s="210"/>
    </row>
    <row r="965">
      <c r="A965" s="209"/>
      <c r="B965" s="209"/>
      <c r="C965" s="210"/>
      <c r="D965" s="210"/>
      <c r="E965" s="210"/>
      <c r="F965" s="210"/>
      <c r="G965" s="210"/>
      <c r="H965" s="210"/>
      <c r="I965" s="210"/>
      <c r="J965" s="210"/>
      <c r="K965" s="210"/>
      <c r="L965" s="210"/>
      <c r="M965" s="210"/>
      <c r="N965" s="210"/>
      <c r="O965" s="210"/>
      <c r="P965" s="210"/>
      <c r="Q965" s="210"/>
      <c r="R965" s="210"/>
      <c r="S965" s="210"/>
      <c r="T965" s="210"/>
      <c r="U965" s="210"/>
      <c r="V965" s="210"/>
      <c r="W965" s="210"/>
      <c r="X965" s="210"/>
      <c r="Y965" s="210"/>
      <c r="Z965" s="210"/>
    </row>
    <row r="966">
      <c r="A966" s="209"/>
      <c r="B966" s="209"/>
      <c r="C966" s="210"/>
      <c r="D966" s="210"/>
      <c r="E966" s="210"/>
      <c r="F966" s="210"/>
      <c r="G966" s="210"/>
      <c r="H966" s="210"/>
      <c r="I966" s="210"/>
      <c r="J966" s="210"/>
      <c r="K966" s="210"/>
      <c r="L966" s="210"/>
      <c r="M966" s="210"/>
      <c r="N966" s="210"/>
      <c r="O966" s="210"/>
      <c r="P966" s="210"/>
      <c r="Q966" s="210"/>
      <c r="R966" s="210"/>
      <c r="S966" s="210"/>
      <c r="T966" s="210"/>
      <c r="U966" s="210"/>
      <c r="V966" s="210"/>
      <c r="W966" s="210"/>
      <c r="X966" s="210"/>
      <c r="Y966" s="210"/>
      <c r="Z966" s="210"/>
    </row>
    <row r="967">
      <c r="A967" s="209"/>
      <c r="B967" s="209"/>
      <c r="C967" s="210"/>
      <c r="D967" s="210"/>
      <c r="E967" s="210"/>
      <c r="F967" s="210"/>
      <c r="G967" s="210"/>
      <c r="H967" s="210"/>
      <c r="I967" s="210"/>
      <c r="J967" s="210"/>
      <c r="K967" s="210"/>
      <c r="L967" s="210"/>
      <c r="M967" s="210"/>
      <c r="N967" s="210"/>
      <c r="O967" s="210"/>
      <c r="P967" s="210"/>
      <c r="Q967" s="210"/>
      <c r="R967" s="210"/>
      <c r="S967" s="210"/>
      <c r="T967" s="210"/>
      <c r="U967" s="210"/>
      <c r="V967" s="210"/>
      <c r="W967" s="210"/>
      <c r="X967" s="210"/>
      <c r="Y967" s="210"/>
      <c r="Z967" s="210"/>
    </row>
    <row r="968">
      <c r="A968" s="209"/>
      <c r="B968" s="209"/>
      <c r="C968" s="209"/>
      <c r="D968" s="209"/>
      <c r="E968" s="209"/>
      <c r="F968" s="209"/>
      <c r="G968" s="209"/>
      <c r="H968" s="209"/>
      <c r="I968" s="209"/>
      <c r="J968" s="209"/>
      <c r="K968" s="209"/>
      <c r="L968" s="209"/>
      <c r="M968" s="209"/>
      <c r="N968" s="209"/>
      <c r="O968" s="209"/>
      <c r="P968" s="209"/>
      <c r="Q968" s="209"/>
      <c r="R968" s="209"/>
      <c r="S968" s="209"/>
      <c r="T968" s="209"/>
      <c r="U968" s="209"/>
      <c r="V968" s="209"/>
      <c r="W968" s="209"/>
      <c r="X968" s="209"/>
      <c r="Y968" s="209"/>
      <c r="Z968" s="209"/>
    </row>
    <row r="969">
      <c r="A969" s="209"/>
      <c r="B969" s="209"/>
      <c r="C969" s="209"/>
      <c r="D969" s="209"/>
      <c r="E969" s="209"/>
      <c r="F969" s="209"/>
      <c r="G969" s="209"/>
      <c r="H969" s="209"/>
      <c r="I969" s="209"/>
      <c r="J969" s="209"/>
      <c r="K969" s="209"/>
      <c r="L969" s="209"/>
      <c r="M969" s="209"/>
      <c r="N969" s="209"/>
      <c r="O969" s="209"/>
      <c r="P969" s="209"/>
      <c r="Q969" s="209"/>
      <c r="R969" s="209"/>
      <c r="S969" s="209"/>
      <c r="T969" s="209"/>
      <c r="U969" s="209"/>
      <c r="V969" s="209"/>
      <c r="W969" s="209"/>
      <c r="X969" s="209"/>
      <c r="Y969" s="209"/>
      <c r="Z969" s="209"/>
    </row>
    <row r="970">
      <c r="A970" s="209"/>
      <c r="B970" s="209"/>
      <c r="C970" s="209"/>
      <c r="D970" s="209"/>
      <c r="E970" s="209"/>
      <c r="F970" s="209"/>
      <c r="G970" s="209"/>
      <c r="H970" s="209"/>
      <c r="I970" s="209"/>
      <c r="J970" s="209"/>
      <c r="K970" s="209"/>
      <c r="L970" s="209"/>
      <c r="M970" s="209"/>
      <c r="N970" s="209"/>
      <c r="O970" s="209"/>
      <c r="P970" s="209"/>
      <c r="Q970" s="209"/>
      <c r="R970" s="209"/>
      <c r="S970" s="209"/>
      <c r="T970" s="209"/>
      <c r="U970" s="209"/>
      <c r="V970" s="209"/>
      <c r="W970" s="209"/>
      <c r="X970" s="209"/>
      <c r="Y970" s="209"/>
      <c r="Z970" s="209"/>
    </row>
    <row r="971">
      <c r="A971" s="209"/>
      <c r="B971" s="209"/>
      <c r="C971" s="209"/>
      <c r="D971" s="209"/>
      <c r="E971" s="209"/>
      <c r="F971" s="209"/>
      <c r="G971" s="209"/>
      <c r="H971" s="209"/>
      <c r="I971" s="209"/>
      <c r="J971" s="209"/>
      <c r="K971" s="209"/>
      <c r="L971" s="209"/>
      <c r="M971" s="209"/>
      <c r="N971" s="209"/>
      <c r="O971" s="209"/>
      <c r="P971" s="209"/>
      <c r="Q971" s="209"/>
      <c r="R971" s="209"/>
      <c r="S971" s="209"/>
      <c r="T971" s="209"/>
      <c r="U971" s="209"/>
      <c r="V971" s="209"/>
      <c r="W971" s="209"/>
      <c r="X971" s="209"/>
      <c r="Y971" s="209"/>
      <c r="Z971" s="209"/>
    </row>
    <row r="972">
      <c r="A972" s="209"/>
      <c r="B972" s="209"/>
      <c r="C972" s="209"/>
      <c r="D972" s="209"/>
      <c r="E972" s="209"/>
      <c r="F972" s="209"/>
      <c r="G972" s="209"/>
      <c r="H972" s="209"/>
      <c r="I972" s="209"/>
      <c r="J972" s="209"/>
      <c r="K972" s="209"/>
      <c r="L972" s="209"/>
      <c r="M972" s="209"/>
      <c r="N972" s="209"/>
      <c r="O972" s="209"/>
      <c r="P972" s="209"/>
      <c r="Q972" s="209"/>
      <c r="R972" s="209"/>
      <c r="S972" s="209"/>
      <c r="T972" s="209"/>
      <c r="U972" s="209"/>
      <c r="V972" s="209"/>
      <c r="W972" s="209"/>
      <c r="X972" s="209"/>
      <c r="Y972" s="209"/>
      <c r="Z972" s="209"/>
    </row>
    <row r="973">
      <c r="A973" s="209"/>
      <c r="B973" s="209"/>
      <c r="C973" s="209"/>
      <c r="D973" s="209"/>
      <c r="E973" s="209"/>
      <c r="F973" s="209"/>
      <c r="G973" s="209"/>
      <c r="H973" s="209"/>
      <c r="I973" s="209"/>
      <c r="J973" s="209"/>
      <c r="K973" s="209"/>
      <c r="L973" s="209"/>
      <c r="M973" s="209"/>
      <c r="N973" s="209"/>
      <c r="O973" s="209"/>
      <c r="P973" s="209"/>
      <c r="Q973" s="209"/>
      <c r="R973" s="209"/>
      <c r="S973" s="209"/>
      <c r="T973" s="209"/>
      <c r="U973" s="209"/>
      <c r="V973" s="209"/>
      <c r="W973" s="209"/>
      <c r="X973" s="209"/>
      <c r="Y973" s="209"/>
      <c r="Z973" s="209"/>
    </row>
    <row r="974">
      <c r="A974" s="209"/>
      <c r="B974" s="209"/>
      <c r="C974" s="209"/>
      <c r="D974" s="209"/>
      <c r="E974" s="209"/>
      <c r="F974" s="209"/>
      <c r="G974" s="209"/>
      <c r="H974" s="209"/>
      <c r="I974" s="209"/>
      <c r="J974" s="209"/>
      <c r="K974" s="209"/>
      <c r="L974" s="209"/>
      <c r="M974" s="209"/>
      <c r="N974" s="209"/>
      <c r="O974" s="209"/>
      <c r="P974" s="209"/>
      <c r="Q974" s="209"/>
      <c r="R974" s="209"/>
      <c r="S974" s="209"/>
      <c r="T974" s="209"/>
      <c r="U974" s="209"/>
      <c r="V974" s="209"/>
      <c r="W974" s="209"/>
      <c r="X974" s="209"/>
      <c r="Y974" s="209"/>
      <c r="Z974" s="209"/>
    </row>
    <row r="975">
      <c r="A975" s="209"/>
      <c r="B975" s="209"/>
      <c r="C975" s="209"/>
      <c r="D975" s="209"/>
      <c r="E975" s="209"/>
      <c r="F975" s="209"/>
      <c r="G975" s="209"/>
      <c r="H975" s="209"/>
      <c r="I975" s="209"/>
      <c r="J975" s="209"/>
      <c r="K975" s="209"/>
      <c r="L975" s="209"/>
      <c r="M975" s="209"/>
      <c r="N975" s="209"/>
      <c r="O975" s="209"/>
      <c r="P975" s="209"/>
      <c r="Q975" s="209"/>
      <c r="R975" s="209"/>
      <c r="S975" s="209"/>
      <c r="T975" s="209"/>
      <c r="U975" s="209"/>
      <c r="V975" s="209"/>
      <c r="W975" s="209"/>
      <c r="X975" s="209"/>
      <c r="Y975" s="209"/>
      <c r="Z975" s="209"/>
    </row>
    <row r="976">
      <c r="A976" s="209"/>
      <c r="B976" s="209"/>
      <c r="C976" s="209"/>
      <c r="D976" s="209"/>
      <c r="E976" s="209"/>
      <c r="F976" s="209"/>
      <c r="G976" s="209"/>
      <c r="H976" s="209"/>
      <c r="I976" s="209"/>
      <c r="J976" s="209"/>
      <c r="K976" s="209"/>
      <c r="L976" s="209"/>
      <c r="M976" s="209"/>
      <c r="N976" s="209"/>
      <c r="O976" s="209"/>
      <c r="P976" s="209"/>
      <c r="Q976" s="209"/>
      <c r="R976" s="209"/>
      <c r="S976" s="209"/>
      <c r="T976" s="209"/>
      <c r="U976" s="209"/>
      <c r="V976" s="209"/>
      <c r="W976" s="209"/>
      <c r="X976" s="209"/>
      <c r="Y976" s="209"/>
      <c r="Z976" s="209"/>
    </row>
    <row r="977">
      <c r="A977" s="209"/>
      <c r="B977" s="209"/>
      <c r="C977" s="209"/>
      <c r="D977" s="209"/>
      <c r="E977" s="209"/>
      <c r="F977" s="209"/>
      <c r="G977" s="209"/>
      <c r="H977" s="209"/>
      <c r="I977" s="209"/>
      <c r="J977" s="209"/>
      <c r="K977" s="209"/>
      <c r="L977" s="209"/>
      <c r="M977" s="209"/>
      <c r="N977" s="209"/>
      <c r="O977" s="209"/>
      <c r="P977" s="209"/>
      <c r="Q977" s="209"/>
      <c r="R977" s="209"/>
      <c r="S977" s="209"/>
      <c r="T977" s="209"/>
      <c r="U977" s="209"/>
      <c r="V977" s="209"/>
      <c r="W977" s="209"/>
      <c r="X977" s="209"/>
      <c r="Y977" s="209"/>
      <c r="Z977" s="209"/>
    </row>
    <row r="978">
      <c r="A978" s="209"/>
      <c r="B978" s="209"/>
      <c r="C978" s="209"/>
      <c r="D978" s="209"/>
      <c r="E978" s="209"/>
      <c r="F978" s="209"/>
      <c r="G978" s="209"/>
      <c r="H978" s="209"/>
      <c r="I978" s="209"/>
      <c r="J978" s="209"/>
      <c r="K978" s="209"/>
      <c r="L978" s="209"/>
      <c r="M978" s="209"/>
      <c r="N978" s="209"/>
      <c r="O978" s="209"/>
      <c r="P978" s="209"/>
      <c r="Q978" s="209"/>
      <c r="R978" s="209"/>
      <c r="S978" s="209"/>
      <c r="T978" s="209"/>
      <c r="U978" s="209"/>
      <c r="V978" s="209"/>
      <c r="W978" s="209"/>
      <c r="X978" s="209"/>
      <c r="Y978" s="209"/>
      <c r="Z978" s="209"/>
    </row>
    <row r="979">
      <c r="A979" s="209"/>
      <c r="B979" s="209"/>
      <c r="C979" s="209"/>
      <c r="D979" s="209"/>
      <c r="E979" s="209"/>
      <c r="F979" s="209"/>
      <c r="G979" s="209"/>
      <c r="H979" s="209"/>
      <c r="I979" s="209"/>
      <c r="J979" s="209"/>
      <c r="K979" s="209"/>
      <c r="L979" s="209"/>
      <c r="M979" s="209"/>
      <c r="N979" s="209"/>
      <c r="O979" s="209"/>
      <c r="P979" s="209"/>
      <c r="Q979" s="209"/>
      <c r="R979" s="209"/>
      <c r="S979" s="209"/>
      <c r="T979" s="209"/>
      <c r="U979" s="209"/>
      <c r="V979" s="209"/>
      <c r="W979" s="209"/>
      <c r="X979" s="209"/>
      <c r="Y979" s="209"/>
      <c r="Z979" s="209"/>
    </row>
    <row r="980">
      <c r="A980" s="209"/>
      <c r="B980" s="209"/>
      <c r="C980" s="209"/>
      <c r="D980" s="209"/>
      <c r="E980" s="209"/>
      <c r="F980" s="209"/>
      <c r="G980" s="209"/>
      <c r="H980" s="209"/>
      <c r="I980" s="209"/>
      <c r="J980" s="209"/>
      <c r="K980" s="209"/>
      <c r="L980" s="209"/>
      <c r="M980" s="209"/>
      <c r="N980" s="209"/>
      <c r="O980" s="209"/>
      <c r="P980" s="209"/>
      <c r="Q980" s="209"/>
      <c r="R980" s="209"/>
      <c r="S980" s="209"/>
      <c r="T980" s="209"/>
      <c r="U980" s="209"/>
      <c r="V980" s="209"/>
      <c r="W980" s="209"/>
      <c r="X980" s="209"/>
      <c r="Y980" s="209"/>
      <c r="Z980" s="209"/>
    </row>
    <row r="981">
      <c r="A981" s="209"/>
      <c r="B981" s="209"/>
      <c r="C981" s="209"/>
      <c r="D981" s="209"/>
      <c r="E981" s="209"/>
      <c r="F981" s="209"/>
      <c r="G981" s="209"/>
      <c r="H981" s="209"/>
      <c r="I981" s="209"/>
      <c r="J981" s="209"/>
      <c r="K981" s="209"/>
      <c r="L981" s="209"/>
      <c r="M981" s="209"/>
      <c r="N981" s="209"/>
      <c r="O981" s="209"/>
      <c r="P981" s="209"/>
      <c r="Q981" s="209"/>
      <c r="R981" s="209"/>
      <c r="S981" s="209"/>
      <c r="T981" s="209"/>
      <c r="U981" s="209"/>
      <c r="V981" s="209"/>
      <c r="W981" s="209"/>
      <c r="X981" s="209"/>
      <c r="Y981" s="209"/>
      <c r="Z981" s="209"/>
    </row>
    <row r="982">
      <c r="A982" s="209"/>
      <c r="B982" s="209"/>
      <c r="C982" s="209"/>
      <c r="D982" s="209"/>
      <c r="E982" s="209"/>
      <c r="F982" s="209"/>
      <c r="G982" s="209"/>
      <c r="H982" s="209"/>
      <c r="I982" s="209"/>
      <c r="J982" s="209"/>
      <c r="K982" s="209"/>
      <c r="L982" s="209"/>
      <c r="M982" s="209"/>
      <c r="N982" s="209"/>
      <c r="O982" s="209"/>
      <c r="P982" s="209"/>
      <c r="Q982" s="209"/>
      <c r="R982" s="209"/>
      <c r="S982" s="209"/>
      <c r="T982" s="209"/>
      <c r="U982" s="209"/>
      <c r="V982" s="209"/>
      <c r="W982" s="209"/>
      <c r="X982" s="209"/>
      <c r="Y982" s="209"/>
      <c r="Z982" s="209"/>
    </row>
    <row r="983">
      <c r="A983" s="209"/>
      <c r="B983" s="209"/>
      <c r="C983" s="209"/>
      <c r="D983" s="209"/>
      <c r="E983" s="209"/>
      <c r="F983" s="209"/>
      <c r="G983" s="209"/>
      <c r="H983" s="209"/>
      <c r="I983" s="209"/>
      <c r="J983" s="209"/>
      <c r="K983" s="209"/>
      <c r="L983" s="209"/>
      <c r="M983" s="209"/>
      <c r="N983" s="209"/>
      <c r="O983" s="209"/>
      <c r="P983" s="209"/>
      <c r="Q983" s="209"/>
      <c r="R983" s="209"/>
      <c r="S983" s="209"/>
      <c r="T983" s="209"/>
      <c r="U983" s="209"/>
      <c r="V983" s="209"/>
      <c r="W983" s="209"/>
      <c r="X983" s="209"/>
      <c r="Y983" s="209"/>
      <c r="Z983" s="209"/>
    </row>
    <row r="984">
      <c r="A984" s="209"/>
      <c r="B984" s="209"/>
      <c r="C984" s="209"/>
      <c r="D984" s="209"/>
      <c r="E984" s="209"/>
      <c r="F984" s="209"/>
      <c r="G984" s="209"/>
      <c r="H984" s="209"/>
      <c r="I984" s="209"/>
      <c r="J984" s="209"/>
      <c r="K984" s="209"/>
      <c r="L984" s="209"/>
      <c r="M984" s="209"/>
      <c r="N984" s="209"/>
      <c r="O984" s="209"/>
      <c r="P984" s="209"/>
      <c r="Q984" s="209"/>
      <c r="R984" s="209"/>
      <c r="S984" s="209"/>
      <c r="T984" s="209"/>
      <c r="U984" s="209"/>
      <c r="V984" s="209"/>
      <c r="W984" s="209"/>
      <c r="X984" s="209"/>
      <c r="Y984" s="209"/>
      <c r="Z984" s="209"/>
    </row>
    <row r="985">
      <c r="A985" s="209"/>
      <c r="B985" s="209"/>
      <c r="C985" s="209"/>
      <c r="D985" s="209"/>
      <c r="E985" s="209"/>
      <c r="F985" s="209"/>
      <c r="G985" s="209"/>
      <c r="H985" s="209"/>
      <c r="I985" s="209"/>
      <c r="J985" s="209"/>
      <c r="K985" s="209"/>
      <c r="L985" s="209"/>
      <c r="M985" s="209"/>
      <c r="N985" s="209"/>
      <c r="O985" s="209"/>
      <c r="P985" s="209"/>
      <c r="Q985" s="209"/>
      <c r="R985" s="209"/>
      <c r="S985" s="209"/>
      <c r="T985" s="209"/>
      <c r="U985" s="209"/>
      <c r="V985" s="209"/>
      <c r="W985" s="209"/>
      <c r="X985" s="209"/>
      <c r="Y985" s="209"/>
      <c r="Z985" s="209"/>
    </row>
    <row r="986">
      <c r="A986" s="209"/>
      <c r="B986" s="209"/>
      <c r="C986" s="209"/>
      <c r="D986" s="209"/>
      <c r="E986" s="209"/>
      <c r="F986" s="209"/>
      <c r="G986" s="209"/>
      <c r="H986" s="209"/>
      <c r="I986" s="209"/>
      <c r="J986" s="209"/>
      <c r="K986" s="209"/>
      <c r="L986" s="209"/>
      <c r="M986" s="209"/>
      <c r="N986" s="209"/>
      <c r="O986" s="209"/>
      <c r="P986" s="209"/>
      <c r="Q986" s="209"/>
      <c r="R986" s="209"/>
      <c r="S986" s="209"/>
      <c r="T986" s="209"/>
      <c r="U986" s="209"/>
      <c r="V986" s="209"/>
      <c r="W986" s="209"/>
      <c r="X986" s="209"/>
      <c r="Y986" s="209"/>
      <c r="Z986" s="209"/>
    </row>
    <row r="987">
      <c r="A987" s="209"/>
      <c r="B987" s="209"/>
      <c r="C987" s="209"/>
      <c r="D987" s="209"/>
      <c r="E987" s="209"/>
      <c r="F987" s="209"/>
      <c r="G987" s="209"/>
      <c r="H987" s="209"/>
      <c r="I987" s="209"/>
      <c r="J987" s="209"/>
      <c r="K987" s="209"/>
      <c r="L987" s="209"/>
      <c r="M987" s="209"/>
      <c r="N987" s="209"/>
      <c r="O987" s="209"/>
      <c r="P987" s="209"/>
      <c r="Q987" s="209"/>
      <c r="R987" s="209"/>
      <c r="S987" s="209"/>
      <c r="T987" s="209"/>
      <c r="U987" s="209"/>
      <c r="V987" s="209"/>
      <c r="W987" s="209"/>
      <c r="X987" s="209"/>
      <c r="Y987" s="209"/>
      <c r="Z987" s="209"/>
    </row>
    <row r="988">
      <c r="A988" s="209"/>
      <c r="B988" s="209"/>
      <c r="C988" s="209"/>
      <c r="D988" s="209"/>
      <c r="E988" s="209"/>
      <c r="F988" s="209"/>
      <c r="G988" s="209"/>
      <c r="H988" s="209"/>
      <c r="I988" s="209"/>
      <c r="J988" s="209"/>
      <c r="K988" s="209"/>
      <c r="L988" s="209"/>
      <c r="M988" s="209"/>
      <c r="N988" s="209"/>
      <c r="O988" s="209"/>
      <c r="P988" s="209"/>
      <c r="Q988" s="209"/>
      <c r="R988" s="209"/>
      <c r="S988" s="209"/>
      <c r="T988" s="209"/>
      <c r="U988" s="209"/>
      <c r="V988" s="209"/>
      <c r="W988" s="209"/>
      <c r="X988" s="209"/>
      <c r="Y988" s="209"/>
      <c r="Z988" s="209"/>
    </row>
    <row r="989">
      <c r="A989" s="209"/>
      <c r="B989" s="209"/>
      <c r="C989" s="209"/>
      <c r="D989" s="209"/>
      <c r="E989" s="209"/>
      <c r="F989" s="209"/>
      <c r="G989" s="209"/>
      <c r="H989" s="209"/>
      <c r="I989" s="209"/>
      <c r="J989" s="209"/>
      <c r="K989" s="209"/>
      <c r="L989" s="209"/>
      <c r="M989" s="209"/>
      <c r="N989" s="209"/>
      <c r="O989" s="209"/>
      <c r="P989" s="209"/>
      <c r="Q989" s="209"/>
      <c r="R989" s="209"/>
      <c r="S989" s="209"/>
      <c r="T989" s="209"/>
      <c r="U989" s="209"/>
      <c r="V989" s="209"/>
      <c r="W989" s="209"/>
      <c r="X989" s="209"/>
      <c r="Y989" s="209"/>
      <c r="Z989" s="209"/>
    </row>
    <row r="990">
      <c r="A990" s="209"/>
      <c r="B990" s="209"/>
      <c r="C990" s="209"/>
      <c r="D990" s="209"/>
      <c r="E990" s="209"/>
      <c r="F990" s="209"/>
      <c r="G990" s="209"/>
      <c r="H990" s="209"/>
      <c r="I990" s="209"/>
      <c r="J990" s="209"/>
      <c r="K990" s="209"/>
      <c r="L990" s="209"/>
      <c r="M990" s="209"/>
      <c r="N990" s="209"/>
      <c r="O990" s="209"/>
      <c r="P990" s="209"/>
      <c r="Q990" s="209"/>
      <c r="R990" s="209"/>
      <c r="S990" s="209"/>
      <c r="T990" s="209"/>
      <c r="U990" s="209"/>
      <c r="V990" s="209"/>
      <c r="W990" s="209"/>
      <c r="X990" s="209"/>
      <c r="Y990" s="209"/>
      <c r="Z990" s="209"/>
    </row>
    <row r="991">
      <c r="A991" s="209"/>
      <c r="B991" s="209"/>
      <c r="C991" s="209"/>
      <c r="D991" s="209"/>
      <c r="E991" s="209"/>
      <c r="F991" s="209"/>
      <c r="G991" s="209"/>
      <c r="H991" s="209"/>
      <c r="I991" s="209"/>
      <c r="J991" s="209"/>
      <c r="K991" s="209"/>
      <c r="L991" s="209"/>
      <c r="M991" s="209"/>
      <c r="N991" s="209"/>
      <c r="O991" s="209"/>
      <c r="P991" s="209"/>
      <c r="Q991" s="209"/>
      <c r="R991" s="209"/>
      <c r="S991" s="209"/>
      <c r="T991" s="209"/>
      <c r="U991" s="209"/>
      <c r="V991" s="209"/>
      <c r="W991" s="209"/>
      <c r="X991" s="209"/>
      <c r="Y991" s="209"/>
      <c r="Z991" s="209"/>
    </row>
    <row r="992">
      <c r="A992" s="209"/>
      <c r="B992" s="209"/>
      <c r="C992" s="209"/>
      <c r="D992" s="209"/>
      <c r="E992" s="209"/>
      <c r="F992" s="209"/>
      <c r="G992" s="209"/>
      <c r="H992" s="209"/>
      <c r="I992" s="209"/>
      <c r="J992" s="209"/>
      <c r="K992" s="209"/>
      <c r="L992" s="209"/>
      <c r="M992" s="209"/>
      <c r="N992" s="209"/>
      <c r="O992" s="209"/>
      <c r="P992" s="209"/>
      <c r="Q992" s="209"/>
      <c r="R992" s="209"/>
      <c r="S992" s="209"/>
      <c r="T992" s="209"/>
      <c r="U992" s="209"/>
      <c r="V992" s="209"/>
      <c r="W992" s="209"/>
      <c r="X992" s="209"/>
      <c r="Y992" s="209"/>
      <c r="Z992" s="209"/>
    </row>
    <row r="993">
      <c r="A993" s="209"/>
      <c r="B993" s="209"/>
      <c r="C993" s="209"/>
      <c r="D993" s="209"/>
      <c r="E993" s="209"/>
      <c r="F993" s="209"/>
      <c r="G993" s="209"/>
      <c r="H993" s="209"/>
      <c r="I993" s="209"/>
      <c r="J993" s="209"/>
      <c r="K993" s="209"/>
      <c r="L993" s="209"/>
      <c r="M993" s="209"/>
      <c r="N993" s="209"/>
      <c r="O993" s="209"/>
      <c r="P993" s="209"/>
      <c r="Q993" s="209"/>
      <c r="R993" s="209"/>
      <c r="S993" s="209"/>
      <c r="T993" s="209"/>
      <c r="U993" s="209"/>
      <c r="V993" s="209"/>
      <c r="W993" s="209"/>
      <c r="X993" s="209"/>
      <c r="Y993" s="209"/>
      <c r="Z993" s="209"/>
    </row>
    <row r="994">
      <c r="A994" s="209"/>
      <c r="B994" s="209"/>
      <c r="C994" s="209"/>
      <c r="D994" s="209"/>
      <c r="E994" s="209"/>
      <c r="F994" s="209"/>
      <c r="G994" s="209"/>
      <c r="H994" s="209"/>
      <c r="I994" s="209"/>
      <c r="J994" s="209"/>
      <c r="K994" s="209"/>
      <c r="L994" s="209"/>
      <c r="M994" s="209"/>
      <c r="N994" s="209"/>
      <c r="O994" s="209"/>
      <c r="P994" s="209"/>
      <c r="Q994" s="209"/>
      <c r="R994" s="209"/>
      <c r="S994" s="209"/>
      <c r="T994" s="209"/>
      <c r="U994" s="209"/>
      <c r="V994" s="209"/>
      <c r="W994" s="209"/>
      <c r="X994" s="209"/>
      <c r="Y994" s="209"/>
      <c r="Z994" s="209"/>
    </row>
    <row r="995">
      <c r="A995" s="209"/>
      <c r="B995" s="209"/>
      <c r="C995" s="209"/>
      <c r="D995" s="209"/>
      <c r="E995" s="209"/>
      <c r="F995" s="209"/>
      <c r="G995" s="209"/>
      <c r="H995" s="209"/>
      <c r="I995" s="209"/>
      <c r="J995" s="209"/>
      <c r="K995" s="209"/>
      <c r="L995" s="209"/>
      <c r="M995" s="209"/>
      <c r="N995" s="209"/>
      <c r="O995" s="209"/>
      <c r="P995" s="209"/>
      <c r="Q995" s="209"/>
      <c r="R995" s="209"/>
      <c r="S995" s="209"/>
      <c r="T995" s="209"/>
      <c r="U995" s="209"/>
      <c r="V995" s="209"/>
      <c r="W995" s="209"/>
      <c r="X995" s="209"/>
      <c r="Y995" s="209"/>
      <c r="Z995" s="209"/>
    </row>
    <row r="996">
      <c r="A996" s="209"/>
      <c r="B996" s="209"/>
      <c r="C996" s="209"/>
      <c r="D996" s="209"/>
      <c r="E996" s="209"/>
      <c r="F996" s="209"/>
      <c r="G996" s="209"/>
      <c r="H996" s="209"/>
      <c r="I996" s="209"/>
      <c r="J996" s="209"/>
      <c r="K996" s="209"/>
      <c r="L996" s="209"/>
      <c r="M996" s="209"/>
      <c r="N996" s="209"/>
      <c r="O996" s="209"/>
      <c r="P996" s="209"/>
      <c r="Q996" s="209"/>
      <c r="R996" s="209"/>
      <c r="S996" s="209"/>
      <c r="T996" s="209"/>
      <c r="U996" s="209"/>
      <c r="V996" s="209"/>
      <c r="W996" s="209"/>
      <c r="X996" s="209"/>
      <c r="Y996" s="209"/>
      <c r="Z996" s="209"/>
    </row>
    <row r="997">
      <c r="A997" s="209"/>
      <c r="B997" s="209"/>
      <c r="C997" s="209"/>
      <c r="D997" s="209"/>
      <c r="E997" s="209"/>
      <c r="F997" s="209"/>
      <c r="G997" s="209"/>
      <c r="H997" s="209"/>
      <c r="I997" s="209"/>
      <c r="J997" s="209"/>
      <c r="K997" s="209"/>
      <c r="L997" s="209"/>
      <c r="M997" s="209"/>
      <c r="N997" s="209"/>
      <c r="O997" s="209"/>
      <c r="P997" s="209"/>
      <c r="Q997" s="209"/>
      <c r="R997" s="209"/>
      <c r="S997" s="209"/>
      <c r="T997" s="209"/>
      <c r="U997" s="209"/>
      <c r="V997" s="209"/>
      <c r="W997" s="209"/>
      <c r="X997" s="209"/>
      <c r="Y997" s="209"/>
      <c r="Z997" s="209"/>
    </row>
    <row r="998">
      <c r="A998" s="209"/>
      <c r="B998" s="209"/>
      <c r="C998" s="209"/>
      <c r="D998" s="209"/>
      <c r="E998" s="209"/>
      <c r="F998" s="209"/>
      <c r="G998" s="209"/>
      <c r="H998" s="209"/>
      <c r="I998" s="209"/>
      <c r="J998" s="209"/>
      <c r="K998" s="209"/>
      <c r="L998" s="209"/>
      <c r="M998" s="209"/>
      <c r="N998" s="209"/>
      <c r="O998" s="209"/>
      <c r="P998" s="209"/>
      <c r="Q998" s="209"/>
      <c r="R998" s="209"/>
      <c r="S998" s="209"/>
      <c r="T998" s="209"/>
      <c r="U998" s="209"/>
      <c r="V998" s="209"/>
      <c r="W998" s="209"/>
      <c r="X998" s="209"/>
      <c r="Y998" s="209"/>
      <c r="Z998" s="209"/>
    </row>
    <row r="999">
      <c r="A999" s="209"/>
      <c r="B999" s="209"/>
      <c r="C999" s="209"/>
      <c r="D999" s="209"/>
      <c r="E999" s="209"/>
      <c r="F999" s="209"/>
      <c r="G999" s="209"/>
      <c r="H999" s="209"/>
      <c r="I999" s="209"/>
      <c r="J999" s="209"/>
      <c r="K999" s="209"/>
      <c r="L999" s="209"/>
      <c r="M999" s="209"/>
      <c r="N999" s="209"/>
      <c r="O999" s="209"/>
      <c r="P999" s="209"/>
      <c r="Q999" s="209"/>
      <c r="R999" s="209"/>
      <c r="S999" s="209"/>
      <c r="T999" s="209"/>
      <c r="U999" s="209"/>
      <c r="V999" s="209"/>
      <c r="W999" s="209"/>
      <c r="X999" s="209"/>
      <c r="Y999" s="209"/>
      <c r="Z999" s="209"/>
    </row>
    <row r="1000">
      <c r="A1000" s="209"/>
      <c r="B1000" s="209"/>
      <c r="C1000" s="209"/>
      <c r="D1000" s="209"/>
      <c r="E1000" s="209"/>
      <c r="F1000" s="209"/>
      <c r="G1000" s="209"/>
      <c r="H1000" s="209"/>
      <c r="I1000" s="209"/>
      <c r="J1000" s="209"/>
      <c r="K1000" s="209"/>
      <c r="L1000" s="209"/>
      <c r="M1000" s="209"/>
      <c r="N1000" s="209"/>
      <c r="O1000" s="209"/>
      <c r="P1000" s="209"/>
      <c r="Q1000" s="209"/>
      <c r="R1000" s="209"/>
      <c r="S1000" s="209"/>
      <c r="T1000" s="209"/>
      <c r="U1000" s="209"/>
      <c r="V1000" s="209"/>
      <c r="W1000" s="209"/>
      <c r="X1000" s="209"/>
      <c r="Y1000" s="209"/>
      <c r="Z1000" s="209"/>
    </row>
  </sheetData>
  <hyperlinks>
    <hyperlink r:id="rId1" ref="B5"/>
    <hyperlink r:id="rId2" ref="D9"/>
    <hyperlink r:id="rId3" ref="B10"/>
    <hyperlink r:id="rId4" ref="D10"/>
    <hyperlink r:id="rId5" ref="B12"/>
    <hyperlink r:id="rId6" ref="D12"/>
    <hyperlink r:id="rId7" ref="B13"/>
    <hyperlink r:id="rId8" ref="D13"/>
    <hyperlink r:id="rId9" ref="C15"/>
  </hyperlinks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33.14"/>
    <col customWidth="1" min="3" max="3" width="29.71"/>
    <col customWidth="1" min="6" max="6" width="8.14"/>
    <col customWidth="1" min="7" max="7" width="18.43"/>
    <col customWidth="1" min="8" max="8" width="17.43"/>
    <col customWidth="1" min="9" max="9" width="17.57"/>
  </cols>
  <sheetData>
    <row r="1">
      <c r="A1" s="256"/>
      <c r="B1" s="256"/>
      <c r="C1" s="256"/>
      <c r="D1" s="256"/>
      <c r="E1" s="256"/>
      <c r="F1" s="256"/>
      <c r="G1" s="257"/>
      <c r="H1" s="257"/>
      <c r="I1" s="258"/>
      <c r="J1" s="257"/>
      <c r="K1" s="259"/>
      <c r="L1" s="259"/>
    </row>
    <row r="2">
      <c r="A2" s="256"/>
      <c r="B2" s="256"/>
      <c r="C2" s="256"/>
      <c r="D2" s="260"/>
      <c r="E2" s="261"/>
      <c r="F2" s="261"/>
      <c r="G2" s="257"/>
      <c r="H2" s="257"/>
      <c r="I2" s="258"/>
      <c r="J2" s="257"/>
      <c r="K2" s="259"/>
      <c r="L2" s="259"/>
    </row>
    <row r="3">
      <c r="A3" s="256"/>
      <c r="B3" s="256"/>
      <c r="C3" s="256"/>
      <c r="D3" s="260"/>
      <c r="E3" s="262"/>
      <c r="F3" s="262"/>
      <c r="G3" s="257"/>
      <c r="H3" s="257"/>
      <c r="I3" s="258"/>
      <c r="J3" s="257"/>
      <c r="K3" s="259"/>
      <c r="L3" s="259"/>
    </row>
    <row r="4">
      <c r="A4" s="256"/>
      <c r="B4" s="256"/>
      <c r="C4" s="256"/>
      <c r="D4" s="256"/>
      <c r="E4" s="263"/>
      <c r="F4" s="263"/>
      <c r="G4" s="257"/>
      <c r="H4" s="257"/>
      <c r="I4" s="258"/>
      <c r="J4" s="257"/>
      <c r="K4" s="259"/>
      <c r="L4" s="259"/>
    </row>
    <row r="5">
      <c r="A5" s="259"/>
      <c r="B5" s="259"/>
      <c r="C5" s="259"/>
      <c r="D5" s="259"/>
      <c r="E5" s="259"/>
      <c r="F5" s="259"/>
      <c r="G5" s="264"/>
      <c r="H5" s="264"/>
      <c r="I5" s="265"/>
      <c r="J5" s="264"/>
      <c r="K5" s="259"/>
      <c r="L5" s="259"/>
    </row>
    <row r="7" ht="28.5" customHeight="1">
      <c r="B7" s="266" t="s">
        <v>27</v>
      </c>
      <c r="C7" s="266" t="s">
        <v>187</v>
      </c>
      <c r="D7" s="266" t="s">
        <v>188</v>
      </c>
      <c r="E7" s="267" t="s">
        <v>77</v>
      </c>
      <c r="F7" s="63"/>
      <c r="G7" s="266" t="s">
        <v>78</v>
      </c>
      <c r="H7" s="266" t="s">
        <v>79</v>
      </c>
      <c r="I7" s="266" t="s">
        <v>80</v>
      </c>
    </row>
    <row r="8">
      <c r="B8" s="268" t="s">
        <v>189</v>
      </c>
      <c r="C8" s="269" t="s">
        <v>190</v>
      </c>
      <c r="D8" s="270">
        <v>10000.0</v>
      </c>
      <c r="E8" s="271" t="s">
        <v>86</v>
      </c>
      <c r="F8" s="272"/>
      <c r="G8" s="270">
        <v>10000.0</v>
      </c>
      <c r="H8" s="273">
        <v>270000.0</v>
      </c>
      <c r="I8" s="274">
        <f>G8+H8</f>
        <v>280000</v>
      </c>
    </row>
    <row r="9">
      <c r="B9" s="72"/>
      <c r="C9" s="275" t="s">
        <v>191</v>
      </c>
      <c r="D9" s="72"/>
      <c r="E9" s="33"/>
      <c r="F9" s="272"/>
      <c r="G9" s="72"/>
      <c r="H9" s="72"/>
      <c r="I9" s="72"/>
    </row>
    <row r="10" ht="4.5" customHeight="1">
      <c r="B10" s="186"/>
      <c r="C10" s="276"/>
      <c r="D10" s="186"/>
      <c r="E10" s="36"/>
      <c r="F10" s="277"/>
      <c r="G10" s="186"/>
      <c r="H10" s="186"/>
      <c r="I10" s="186"/>
    </row>
    <row r="11" ht="2.25" customHeight="1">
      <c r="B11" s="278"/>
      <c r="C11" s="278"/>
      <c r="D11" s="278"/>
      <c r="E11" s="278"/>
      <c r="F11" s="278"/>
      <c r="G11" s="278"/>
      <c r="H11" s="278"/>
      <c r="I11" s="278"/>
    </row>
    <row r="12" ht="16.5" customHeight="1">
      <c r="B12" s="268" t="s">
        <v>189</v>
      </c>
      <c r="C12" s="279" t="s">
        <v>192</v>
      </c>
      <c r="D12" s="280">
        <v>10000.0</v>
      </c>
      <c r="E12" s="271" t="s">
        <v>86</v>
      </c>
      <c r="F12" s="272"/>
      <c r="G12" s="270">
        <v>10000.0</v>
      </c>
      <c r="H12" s="273">
        <v>270000.0</v>
      </c>
      <c r="I12" s="274">
        <f>G12+H12</f>
        <v>280000</v>
      </c>
    </row>
    <row r="13">
      <c r="B13" s="72"/>
      <c r="C13" s="281" t="s">
        <v>193</v>
      </c>
      <c r="D13" s="272"/>
      <c r="E13" s="33"/>
      <c r="F13" s="272"/>
      <c r="G13" s="72"/>
      <c r="H13" s="72"/>
      <c r="I13" s="72"/>
    </row>
    <row r="14" ht="1.5" customHeight="1">
      <c r="B14" s="186"/>
      <c r="C14" s="282"/>
      <c r="D14" s="277"/>
      <c r="E14" s="36"/>
      <c r="F14" s="277"/>
      <c r="G14" s="186"/>
      <c r="H14" s="186"/>
      <c r="I14" s="186"/>
    </row>
    <row r="15" ht="1.5" customHeight="1">
      <c r="B15" s="283"/>
    </row>
    <row r="16">
      <c r="B16" s="284" t="s">
        <v>189</v>
      </c>
      <c r="C16" s="285" t="s">
        <v>194</v>
      </c>
      <c r="D16" s="286">
        <v>10000.0</v>
      </c>
      <c r="E16" s="287" t="s">
        <v>86</v>
      </c>
      <c r="F16" s="288"/>
      <c r="G16" s="289">
        <v>10000.0</v>
      </c>
      <c r="H16" s="290">
        <v>250000.0</v>
      </c>
      <c r="I16" s="291">
        <f>G16+H16</f>
        <v>260000</v>
      </c>
    </row>
    <row r="17">
      <c r="B17" s="72"/>
      <c r="C17" s="292" t="s">
        <v>195</v>
      </c>
      <c r="D17" s="272"/>
      <c r="E17" s="33"/>
      <c r="F17" s="272"/>
      <c r="G17" s="72"/>
      <c r="H17" s="72"/>
      <c r="I17" s="72"/>
    </row>
    <row r="18" ht="6.75" customHeight="1">
      <c r="B18" s="186"/>
      <c r="C18" s="282"/>
      <c r="D18" s="277"/>
      <c r="E18" s="36"/>
      <c r="F18" s="277"/>
      <c r="G18" s="186"/>
      <c r="H18" s="186"/>
      <c r="I18" s="186"/>
    </row>
    <row r="20">
      <c r="A20" s="293"/>
      <c r="B20" s="183"/>
      <c r="D20" s="205"/>
      <c r="E20" s="205"/>
      <c r="F20" s="205"/>
      <c r="G20" s="183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</row>
    <row r="21" ht="21.0" customHeight="1">
      <c r="A21" s="293"/>
      <c r="B21" s="294" t="s">
        <v>55</v>
      </c>
      <c r="C21" s="59" t="s">
        <v>3</v>
      </c>
      <c r="D21" s="61" t="s">
        <v>57</v>
      </c>
      <c r="E21" s="62"/>
      <c r="F21" s="62"/>
      <c r="G21" s="62"/>
      <c r="H21" s="63"/>
      <c r="I21" s="59" t="s">
        <v>29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</row>
    <row r="22" ht="63.0" customHeight="1">
      <c r="A22" s="293" t="s">
        <v>196</v>
      </c>
      <c r="B22" s="295" t="s">
        <v>58</v>
      </c>
      <c r="C22" s="296" t="s">
        <v>197</v>
      </c>
      <c r="D22" s="297" t="s">
        <v>60</v>
      </c>
      <c r="E22" s="69"/>
      <c r="F22" s="69"/>
      <c r="G22" s="69"/>
      <c r="H22" s="277"/>
      <c r="I22" s="298">
        <v>10000.0</v>
      </c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</row>
    <row r="23" ht="75.0" customHeight="1">
      <c r="A23" s="293"/>
      <c r="B23" s="299" t="s">
        <v>198</v>
      </c>
      <c r="C23" s="272"/>
      <c r="D23" s="300" t="s">
        <v>62</v>
      </c>
      <c r="E23" s="28"/>
      <c r="F23" s="28"/>
      <c r="G23" s="28"/>
      <c r="H23" s="29"/>
      <c r="I23" s="301">
        <v>15000.0</v>
      </c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</row>
    <row r="24" ht="110.25" customHeight="1">
      <c r="A24" s="293"/>
      <c r="B24" s="295" t="s">
        <v>63</v>
      </c>
      <c r="C24" s="272"/>
      <c r="D24" s="105" t="s">
        <v>64</v>
      </c>
      <c r="E24" s="28"/>
      <c r="F24" s="28"/>
      <c r="G24" s="28"/>
      <c r="H24" s="29"/>
      <c r="I24" s="301">
        <v>20000.0</v>
      </c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</row>
    <row r="25" ht="106.5" customHeight="1">
      <c r="A25" s="293"/>
      <c r="B25" s="299" t="s">
        <v>199</v>
      </c>
      <c r="C25" s="302"/>
      <c r="D25" s="303" t="s">
        <v>200</v>
      </c>
      <c r="E25" s="46"/>
      <c r="F25" s="46"/>
      <c r="G25" s="46"/>
      <c r="H25" s="47"/>
      <c r="I25" s="304">
        <v>25000.0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</row>
    <row r="26" ht="3.0" customHeight="1">
      <c r="A26" s="293"/>
      <c r="B26" s="305"/>
      <c r="C26" s="306"/>
      <c r="D26" s="307"/>
      <c r="E26" s="307"/>
      <c r="F26" s="307"/>
      <c r="G26" s="305"/>
      <c r="H26" s="308"/>
      <c r="I26" s="309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ht="69.0" customHeight="1">
      <c r="A27" s="293"/>
      <c r="B27" s="310" t="s">
        <v>58</v>
      </c>
      <c r="C27" s="90" t="s">
        <v>67</v>
      </c>
      <c r="D27" s="117" t="s">
        <v>68</v>
      </c>
      <c r="E27" s="28"/>
      <c r="F27" s="28"/>
      <c r="G27" s="28"/>
      <c r="H27" s="29"/>
      <c r="I27" s="311">
        <v>10000.0</v>
      </c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ht="84.0" customHeight="1">
      <c r="A28" s="293"/>
      <c r="B28" s="310" t="s">
        <v>69</v>
      </c>
      <c r="C28" s="72"/>
      <c r="D28" s="312" t="s">
        <v>201</v>
      </c>
      <c r="E28" s="28"/>
      <c r="F28" s="28"/>
      <c r="G28" s="28"/>
      <c r="H28" s="29"/>
      <c r="I28" s="301">
        <v>20000.0</v>
      </c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</row>
    <row r="29" ht="126.0" customHeight="1">
      <c r="A29" s="293"/>
      <c r="B29" s="313" t="s">
        <v>71</v>
      </c>
      <c r="C29" s="77"/>
      <c r="D29" s="119" t="s">
        <v>72</v>
      </c>
      <c r="E29" s="46"/>
      <c r="F29" s="46"/>
      <c r="G29" s="46"/>
      <c r="H29" s="47"/>
      <c r="I29" s="304">
        <v>25000.0</v>
      </c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</row>
    <row r="30">
      <c r="A30" s="293"/>
      <c r="B30" s="183"/>
      <c r="D30" s="205"/>
      <c r="E30" s="205"/>
      <c r="F30" s="205"/>
      <c r="G30" s="183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</row>
    <row r="31" ht="14.25" customHeight="1">
      <c r="A31" s="7"/>
      <c r="B31" s="55" t="s">
        <v>100</v>
      </c>
      <c r="C31" s="55"/>
      <c r="D31" s="55"/>
      <c r="E31" s="55"/>
      <c r="F31" s="52"/>
      <c r="G31" s="52"/>
      <c r="H31" s="124"/>
      <c r="I31" s="124"/>
      <c r="J31" s="124"/>
      <c r="K31" s="124"/>
      <c r="L31" s="124"/>
      <c r="M31" s="124"/>
      <c r="N31" s="153"/>
      <c r="O31" s="14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4.25" customHeight="1">
      <c r="A32" s="13"/>
      <c r="B32" s="314" t="s">
        <v>101</v>
      </c>
      <c r="C32" s="315"/>
      <c r="D32" s="315"/>
      <c r="E32" s="316"/>
      <c r="F32" s="317"/>
      <c r="G32" s="60" t="s">
        <v>102</v>
      </c>
      <c r="H32" s="124"/>
      <c r="I32" s="155"/>
      <c r="J32" s="155"/>
      <c r="K32" s="155"/>
      <c r="L32" s="155"/>
      <c r="M32" s="155"/>
      <c r="N32" s="153"/>
      <c r="O32" s="14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4.25" customHeight="1">
      <c r="A33" s="20"/>
      <c r="B33" s="161" t="s">
        <v>103</v>
      </c>
      <c r="C33" s="318"/>
      <c r="D33" s="318"/>
      <c r="E33" s="319"/>
      <c r="F33" s="320"/>
      <c r="G33" s="162">
        <v>1.0</v>
      </c>
      <c r="H33" s="124"/>
      <c r="I33" s="158"/>
      <c r="J33" s="158"/>
      <c r="K33" s="158"/>
      <c r="L33" s="158"/>
      <c r="M33" s="158"/>
      <c r="N33" s="153"/>
      <c r="O33" s="14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4.25" customHeight="1">
      <c r="A34" s="20"/>
      <c r="B34" s="161" t="s">
        <v>104</v>
      </c>
      <c r="C34" s="318"/>
      <c r="D34" s="318"/>
      <c r="E34" s="319"/>
      <c r="F34" s="320"/>
      <c r="G34" s="162">
        <v>1.15</v>
      </c>
      <c r="H34" s="124"/>
      <c r="I34" s="158"/>
      <c r="J34" s="158"/>
      <c r="K34" s="158"/>
      <c r="L34" s="158"/>
      <c r="M34" s="158"/>
      <c r="N34" s="153"/>
      <c r="O34" s="14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4.25" customHeight="1">
      <c r="A35" s="20"/>
      <c r="B35" s="161" t="s">
        <v>105</v>
      </c>
      <c r="C35" s="318"/>
      <c r="D35" s="318"/>
      <c r="E35" s="319"/>
      <c r="F35" s="320"/>
      <c r="G35" s="162">
        <v>1.0</v>
      </c>
      <c r="H35" s="124"/>
      <c r="I35" s="158"/>
      <c r="J35" s="158"/>
      <c r="K35" s="158"/>
      <c r="L35" s="158"/>
      <c r="M35" s="158"/>
      <c r="N35" s="153"/>
      <c r="O35" s="14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4.25" customHeight="1">
      <c r="A36" s="20"/>
      <c r="B36" s="161" t="s">
        <v>106</v>
      </c>
      <c r="C36" s="318"/>
      <c r="D36" s="318"/>
      <c r="E36" s="319"/>
      <c r="F36" s="320"/>
      <c r="G36" s="162">
        <v>1.15</v>
      </c>
      <c r="H36" s="124"/>
      <c r="I36" s="159"/>
      <c r="J36" s="159"/>
      <c r="K36" s="159"/>
      <c r="L36" s="159"/>
      <c r="M36" s="159"/>
      <c r="N36" s="153"/>
      <c r="O36" s="14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4.25" customHeight="1">
      <c r="A37" s="152"/>
      <c r="B37" s="124"/>
      <c r="C37" s="16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53"/>
      <c r="O37" s="14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4.25" customHeight="1">
      <c r="A38" s="152"/>
      <c r="B38" s="124"/>
      <c r="C38" s="163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53"/>
      <c r="O38" s="14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4.25" customHeight="1">
      <c r="A39" s="321"/>
      <c r="B39" s="322" t="s">
        <v>202</v>
      </c>
      <c r="N39" s="323"/>
      <c r="O39" s="324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</row>
  </sheetData>
  <mergeCells count="31">
    <mergeCell ref="D8:D10"/>
    <mergeCell ref="D12:D14"/>
    <mergeCell ref="D16:D18"/>
    <mergeCell ref="H12:H14"/>
    <mergeCell ref="I12:I14"/>
    <mergeCell ref="B12:B14"/>
    <mergeCell ref="B16:B18"/>
    <mergeCell ref="C22:C25"/>
    <mergeCell ref="C27:C29"/>
    <mergeCell ref="E7:F7"/>
    <mergeCell ref="B8:B10"/>
    <mergeCell ref="E8:F10"/>
    <mergeCell ref="G8:G10"/>
    <mergeCell ref="H8:H10"/>
    <mergeCell ref="I8:I10"/>
    <mergeCell ref="B15:I15"/>
    <mergeCell ref="D22:H22"/>
    <mergeCell ref="D23:H23"/>
    <mergeCell ref="D24:H24"/>
    <mergeCell ref="D25:H25"/>
    <mergeCell ref="D27:H27"/>
    <mergeCell ref="D28:H28"/>
    <mergeCell ref="D29:H29"/>
    <mergeCell ref="B39:M39"/>
    <mergeCell ref="E12:F14"/>
    <mergeCell ref="G12:G14"/>
    <mergeCell ref="E16:F18"/>
    <mergeCell ref="G16:G18"/>
    <mergeCell ref="H16:H18"/>
    <mergeCell ref="I16:I18"/>
    <mergeCell ref="D21:H21"/>
  </mergeCells>
  <hyperlinks>
    <hyperlink r:id="rId1" ref="C8"/>
    <hyperlink r:id="rId2" ref="C9"/>
    <hyperlink r:id="rId3" ref="C12"/>
    <hyperlink r:id="rId4" ref="C13"/>
    <hyperlink r:id="rId5" ref="C16"/>
    <hyperlink r:id="rId6" ref="C17"/>
    <hyperlink r:id="rId7" ref="C22"/>
    <hyperlink r:id="rId8" ref="C27"/>
  </hyperlinks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2019-11-07T14:50:03Z</dcterms:created>
  <dc:creator>o.normanskaya</dc:creator>
</cp:coreProperties>
</file>