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е форматы" sheetId="1" r:id="rId4"/>
    <sheet state="visible" name="Соцсети" sheetId="2" r:id="rId5"/>
    <sheet state="visible" name="Интеграция в видео IVD" sheetId="3" r:id="rId6"/>
    <sheet state="visible" name="Интеграция в видео LISA" sheetId="4" r:id="rId7"/>
    <sheet state="visible" name="Дзен + сайт" sheetId="5" r:id="rId8"/>
  </sheets>
  <definedNames/>
  <calcPr/>
  <extLst>
    <ext uri="GoogleSheetsCustomDataVersion2">
      <go:sheetsCustomData xmlns:go="http://customooxmlschemas.google.com/" r:id="rId9" roundtripDataChecksum="TyQtiIozIh+BFB7Ymbxx/EmsYPsP4cu5HOov9BuLXQ8="/>
    </ext>
  </extLst>
</workbook>
</file>

<file path=xl/sharedStrings.xml><?xml version="1.0" encoding="utf-8"?>
<sst xmlns="http://schemas.openxmlformats.org/spreadsheetml/2006/main" count="295" uniqueCount="203">
  <si>
    <t xml:space="preserve"> </t>
  </si>
  <si>
    <t xml:space="preserve">Медийная реклама </t>
  </si>
  <si>
    <t xml:space="preserve">Формат размещения </t>
  </si>
  <si>
    <t>Место размещения</t>
  </si>
  <si>
    <r>
      <rPr>
        <rFont val="Calibri"/>
        <b/>
        <color rgb="FF1155CC"/>
        <sz val="10.0"/>
        <u/>
      </rPr>
      <t>BURDASTYLE.RU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</si>
  <si>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IVD.RU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</si>
  <si>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SALON.RU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</si>
  <si>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ICHIP.RU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</si>
  <si>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7DACH.RU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</si>
  <si>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LISA.RU</t>
    </r>
    <r>
      <rPr>
        <rFont val="Calibri"/>
        <b/>
        <color theme="1"/>
        <sz val="10.0"/>
      </rPr>
      <t xml:space="preserve"> CPM, руб</t>
    </r>
  </si>
  <si>
    <t>Desktop</t>
  </si>
  <si>
    <t xml:space="preserve">Billboard 100%х250 </t>
  </si>
  <si>
    <t>все страницы</t>
  </si>
  <si>
    <t xml:space="preserve">300x600 </t>
  </si>
  <si>
    <t xml:space="preserve">П-брендирование </t>
  </si>
  <si>
    <t xml:space="preserve">П-брендирование + 300x600 </t>
  </si>
  <si>
    <t>300x250</t>
  </si>
  <si>
    <t>внутри редакционных материалов</t>
  </si>
  <si>
    <t xml:space="preserve">interscroller (parallax) </t>
  </si>
  <si>
    <t>Mobile</t>
  </si>
  <si>
    <t xml:space="preserve">100%x250/300x250 </t>
  </si>
  <si>
    <t xml:space="preserve">Fullscreen </t>
  </si>
  <si>
    <t>Catfish низ экрана</t>
  </si>
  <si>
    <t>Desktop+Mobile</t>
  </si>
  <si>
    <t xml:space="preserve">300x250 </t>
  </si>
  <si>
    <t xml:space="preserve">Inread Video </t>
  </si>
  <si>
    <t xml:space="preserve">Рекламные статьи </t>
  </si>
  <si>
    <t>Формат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</si>
  <si>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</si>
  <si>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Стоимость,  руб</t>
  </si>
  <si>
    <t>Просмотры, гарантия</t>
  </si>
  <si>
    <t>Примечание</t>
  </si>
  <si>
    <t>Нативная статья 
вариант 1</t>
  </si>
  <si>
    <r>
      <rPr>
        <rFont val="Calibri"/>
        <color rgb="FF1155CC"/>
        <sz val="10.0"/>
        <u/>
      </rPr>
      <t>lisa.ru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7dach.ru</t>
    </r>
  </si>
  <si>
    <t xml:space="preserve">168 000 + 10 000 продакшн*
</t>
  </si>
  <si>
    <t>от 5 000</t>
  </si>
  <si>
    <t xml:space="preserve">Производство и размещение статьи с анонсированием.  Включена стоимость изготовления анонсов. </t>
  </si>
  <si>
    <t>Нативная статья
вариант 2</t>
  </si>
  <si>
    <r>
      <rPr>
        <rFont val="Calibri"/>
        <color theme="1"/>
        <sz val="10.0"/>
      </rPr>
      <t>336 000 + 10 000 продакшн *</t>
    </r>
    <r>
      <rPr>
        <rFont val="Calibri"/>
        <strike/>
        <color theme="1"/>
        <sz val="10.0"/>
      </rPr>
      <t xml:space="preserve">
</t>
    </r>
  </si>
  <si>
    <t>от 11 500</t>
  </si>
  <si>
    <t>Нативная статья
вариант 3</t>
  </si>
  <si>
    <r>
      <rPr>
        <rFont val="Calibri"/>
        <color theme="1"/>
        <sz val="10.0"/>
      </rPr>
      <t>493 000 + 10 000 продакшн*</t>
    </r>
    <r>
      <rPr>
        <rFont val="Calibri"/>
        <strike/>
        <color theme="1"/>
        <sz val="10.0"/>
      </rPr>
      <t xml:space="preserve">
</t>
    </r>
  </si>
  <si>
    <t>от 18 000</t>
  </si>
  <si>
    <t xml:space="preserve">Производство и размещение статьи с анонсированием. Включена стоимость изготовления анонсов. </t>
  </si>
  <si>
    <t>Новость/Событие</t>
  </si>
  <si>
    <t>120 000</t>
  </si>
  <si>
    <t>-</t>
  </si>
  <si>
    <t>Размещение материала клиента до 1 500 знаков. Написание не включено.</t>
  </si>
  <si>
    <r>
      <rPr>
        <rFont val="Calibri"/>
        <color rgb="FF1155CC"/>
        <sz val="10.0"/>
        <u/>
      </rPr>
      <t>ivd.ru</t>
    </r>
    <r>
      <rPr>
        <rFont val="Calibri"/>
        <color rgb="FF000000"/>
        <sz val="10.0"/>
      </rPr>
      <t xml:space="preserve"> / </t>
    </r>
    <r>
      <rPr>
        <rFont val="Calibri"/>
        <color rgb="FF1155CC"/>
        <sz val="10.0"/>
        <u/>
      </rPr>
      <t>ichip.ru</t>
    </r>
  </si>
  <si>
    <t xml:space="preserve">
180 000 + 10 000 продакшн*</t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</si>
  <si>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350 000 + 10 000 продакшн*</t>
    </r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</si>
  <si>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520 000 + 10 000 продакшн*</t>
    </r>
  </si>
  <si>
    <t>Нативная статья</t>
  </si>
  <si>
    <t>salon.ru</t>
  </si>
  <si>
    <t>от 3 000</t>
  </si>
  <si>
    <t>*Варианты производства статей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</si>
  <si>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</si>
  <si>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Что включает производство</t>
  </si>
  <si>
    <t>Стандартная нативная статья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</si>
  <si>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</si>
  <si>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t xml:space="preserve">- текст 3500-5000 знаков
- подбор иллюстраций
- верстка 
</t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</si>
  <si>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</si>
  <si>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3500-5000 знаков
- подбор иллюстраций
- интервью и расшифровка
- верстка 
</t>
  </si>
  <si>
    <t>Нативная статья с интеграцией ключевых слов/фраз по запросам (без гарантий в выдаче)</t>
  </si>
  <si>
    <t xml:space="preserve">- текст 6000-7000 знаков                                               
- смысловая интеграция в текст до 20 ключевых слов/фраз (предоставляются клиентом)  
- смысловая интеграция в текст до 4х подзаголовков H2 (предоставляются клиентом)            
- подбор иллюстраций
- верстка 
</t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</si>
  <si>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</si>
  <si>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6000-7000 знаков                                               
- выезд редактора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</t>
  </si>
  <si>
    <t>ichip.ru</t>
  </si>
  <si>
    <t xml:space="preserve"> - текст до 5000 знаков
 - подбор иллюстраций
 - верстка 
 - внесение правок от клиента</t>
  </si>
  <si>
    <t xml:space="preserve">Статья-обзор, включающая тест устройства </t>
  </si>
  <si>
    <t xml:space="preserve"> - текст до 6000 знаков
 - тест устройства, фотоотчет 
 - подбор иллюстраций
 - верстка
 - внесение правок от клиента</t>
  </si>
  <si>
    <t>Статья-обзор, включающая тест устройства с возможностью интеграциии ключевых слов/фраз по запросам (без гарантий в выдаче)</t>
  </si>
  <si>
    <t xml:space="preserve"> - текст до 7000 знаков   
 - тест устройства, фотоотчет                                             
 - смысловая интеграция в текст до 20 ключевых слов/фраз  (предоставляются клиентом)  
 - смысловая интеграция в текст до 4х подзаголовков H2 (предоставляются клиентом)            
 - подбор иллюстраций
 - верстка 
</t>
  </si>
  <si>
    <t xml:space="preserve">Стандартные спецпроекты 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</si>
  <si>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</si>
  <si>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Размер</t>
  </si>
  <si>
    <t>Уникальные пользователи на странице проекта</t>
  </si>
  <si>
    <t>Период анонсирования</t>
  </si>
  <si>
    <t>Стоимость продакшн*, руб</t>
  </si>
  <si>
    <t>Стоимость размещения, руб</t>
  </si>
  <si>
    <t>Итого стоимость проекта, руб</t>
  </si>
  <si>
    <t>История // Тест // Геймификатор // Кликер</t>
  </si>
  <si>
    <r>
      <rPr>
        <rFont val="Arial"/>
        <color rgb="FF1155CC"/>
        <sz val="9.0"/>
        <u/>
      </rPr>
      <t>burdastyle.ru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lisa.ru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ivd.ru</t>
    </r>
    <r>
      <rPr>
        <rFont val="Arial"/>
        <color rgb="FF000000"/>
        <sz val="9.0"/>
        <u/>
      </rPr>
      <t xml:space="preserve"> / ichip.ru</t>
    </r>
  </si>
  <si>
    <t>Пакет S</t>
  </si>
  <si>
    <t>от 20 дней</t>
  </si>
  <si>
    <t>Пакет M</t>
  </si>
  <si>
    <t>от 30 дней</t>
  </si>
  <si>
    <t>Пакет L</t>
  </si>
  <si>
    <t>от 40 дней</t>
  </si>
  <si>
    <t>по запросу</t>
  </si>
  <si>
    <t>* На продакшн скидки не распространяются</t>
  </si>
  <si>
    <t>Наценки</t>
  </si>
  <si>
    <t>Вид таргетинга</t>
  </si>
  <si>
    <t>Наценка</t>
  </si>
  <si>
    <t xml:space="preserve">Гео: Москва , Санкт-Петербург </t>
  </si>
  <si>
    <t>Гео: остальные города</t>
  </si>
  <si>
    <t>Раздел</t>
  </si>
  <si>
    <t>Частота менее F=3</t>
  </si>
  <si>
    <t>Соц. дем.</t>
  </si>
  <si>
    <t>Второй бренд на креативе (есть исключения)</t>
  </si>
  <si>
    <t>Сезонный коэфициент</t>
  </si>
  <si>
    <t>Сезон</t>
  </si>
  <si>
    <t>Коэффициент</t>
  </si>
  <si>
    <t>Январь - Февраль</t>
  </si>
  <si>
    <t>Март - Апрель</t>
  </si>
  <si>
    <t>Май - Август</t>
  </si>
  <si>
    <t>Сентябрь - Декабрь</t>
  </si>
  <si>
    <t xml:space="preserve">Все цены указаны без учета НДС 20% и без учета индивидуальной скидки </t>
  </si>
  <si>
    <t>Минимальная стоимость заказа 50 000 руб. до ндс</t>
  </si>
  <si>
    <t>Прайс-лист действителен до 01.07.2025</t>
  </si>
  <si>
    <t>Площадка</t>
  </si>
  <si>
    <t>Аккаунты проектов</t>
  </si>
  <si>
    <t>Подготовка текста для публикации</t>
  </si>
  <si>
    <r>
      <rPr>
        <rFont val="Calibri"/>
        <b val="0"/>
        <color theme="1"/>
        <sz val="10.0"/>
      </rPr>
      <t>Стоимость размещения</t>
    </r>
    <r>
      <rPr>
        <rFont val="Calibri"/>
        <b/>
        <color theme="1"/>
        <sz val="10.0"/>
      </rPr>
      <t xml:space="preserve"> одного </t>
    </r>
    <r>
      <rPr>
        <rFont val="Calibri"/>
        <b val="0"/>
        <color theme="1"/>
        <sz val="10.0"/>
      </rPr>
      <t xml:space="preserve">поста </t>
    </r>
    <r>
      <rPr>
        <rFont val="Calibri"/>
        <b/>
        <color theme="1"/>
        <sz val="10.0"/>
      </rPr>
      <t xml:space="preserve">
 (ВК или ОК или ТГ или Дзен) </t>
    </r>
  </si>
  <si>
    <r>
      <rPr>
        <rFont val="Calibri"/>
        <color theme="1"/>
        <sz val="10.0"/>
      </rPr>
      <t>Стоимость размещения поста на любых</t>
    </r>
    <r>
      <rPr>
        <rFont val="Calibri"/>
        <b/>
        <color theme="1"/>
        <sz val="10.0"/>
      </rPr>
      <t xml:space="preserve"> двух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 xml:space="preserve">два </t>
    </r>
    <r>
      <rPr>
        <rFont val="Calibri"/>
        <color theme="1"/>
        <sz val="10.0"/>
      </rPr>
      <t xml:space="preserve">поста на одном канале  
 </t>
    </r>
    <r>
      <rPr>
        <rFont val="Calibri"/>
        <b/>
        <color theme="1"/>
        <sz val="10.0"/>
      </rPr>
      <t xml:space="preserve">(ВК или ОК или ТГ или Дзен) </t>
    </r>
    <r>
      <rPr>
        <rFont val="Calibri"/>
        <color theme="1"/>
        <sz val="10.0"/>
      </rPr>
      <t>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</si>
  <si>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>трех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>три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</t>
    </r>
    <r>
      <rPr>
        <rFont val="Calibri"/>
        <color theme="1"/>
        <sz val="10.0"/>
      </rPr>
      <t xml:space="preserve"> 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</si>
  <si>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 xml:space="preserve">четырех </t>
    </r>
    <r>
      <rPr>
        <rFont val="Calibri"/>
        <color theme="1"/>
        <sz val="10.0"/>
      </rPr>
      <t xml:space="preserve">каналах / </t>
    </r>
    <r>
      <rPr>
        <rFont val="Calibri"/>
        <b/>
        <color theme="1"/>
        <sz val="10.0"/>
      </rPr>
      <t>четыре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 </t>
    </r>
    <r>
      <rPr>
        <rFont val="Calibri"/>
        <color theme="1"/>
        <sz val="10.0"/>
      </rPr>
      <t>(одинаковое содержимое на все платформы)</t>
    </r>
  </si>
  <si>
    <t>LISA.RU</t>
  </si>
  <si>
    <r>
      <rPr>
        <rFont val="Calibri"/>
        <color rgb="FF1155CC"/>
        <sz val="10.0"/>
        <u/>
      </rPr>
      <t xml:space="preserve">https://t.me/lisa_magazine
https://ok.ru/lizamagazine
</t>
    </r>
    <r>
      <rPr>
        <rFont val="Calibri"/>
        <color rgb="FF1155CC"/>
        <sz val="10.0"/>
        <u/>
      </rPr>
      <t xml:space="preserve">https://vk.com/lizamagazine
</t>
    </r>
    <r>
      <rPr>
        <rFont val="Calibri"/>
        <color rgb="FF1155CC"/>
        <sz val="10.0"/>
        <u/>
      </rPr>
      <t>https://dzen.ru/lisa.ru</t>
    </r>
  </si>
  <si>
    <t>Советы для женщин на все случаи жизни: здоровый образ жизни, домашнее хозяйство, мода, красота, путешествия, отношения и финансы</t>
  </si>
  <si>
    <t>BURDASTYLE.RU</t>
  </si>
  <si>
    <r>
      <rPr>
        <rFont val="Calibri"/>
        <color rgb="FF0000FF"/>
        <sz val="10.0"/>
        <u/>
      </rPr>
      <t xml:space="preserve">https://t.me/burdarussia
</t>
    </r>
    <r>
      <rPr>
        <rFont val="Calibri"/>
        <color rgb="FF1155CC"/>
        <sz val="10.0"/>
        <u/>
      </rPr>
      <t>https://ok.ru/zhurnalburda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https://t.me/burdarussia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https://dzen.ru/burdastyle.ru</t>
    </r>
  </si>
  <si>
    <t>Блог о моде, шитье и рукоделии от легендарного бренда выкроек Burda</t>
  </si>
  <si>
    <t>ICHIP.RU</t>
  </si>
  <si>
    <r>
      <rPr>
        <rFont val="Calibri"/>
        <color rgb="FF1155CC"/>
        <sz val="10.0"/>
        <u/>
      </rPr>
      <t>https://t.me/chiprussia
https://ok.ru/godigital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https://vk.com/chiprussia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https://zen.yandex.ru/ichip.ru</t>
    </r>
  </si>
  <si>
    <t xml:space="preserve">Ваш гид в цифровом мире! Собрали полезные советы, лайфхаки и интересные факты из мира ПО, гаджетов и другой техники. Подборки товаров </t>
  </si>
  <si>
    <t>SALON.RU</t>
  </si>
  <si>
    <r>
      <rPr>
        <rFont val="Calibri"/>
        <color rgb="FF1155CC"/>
        <sz val="10.0"/>
        <u/>
      </rPr>
      <t>https://t.me/salon_magazine
https://vk.com/saloninterior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https://zen.yandex.ru/salon.ru</t>
    </r>
  </si>
  <si>
    <t>В канале рассказываем о последних тенденциях и самых значимых событиях в области архитектуры и дизайна; уникальная коллекция интерьеров; портфолио ведущих архитекторов, дизайнеров и декораторов России и мира</t>
  </si>
  <si>
    <t>IVD.RU</t>
  </si>
  <si>
    <r>
      <rPr>
        <rFont val="Calibri"/>
        <color rgb="FF1155CC"/>
        <sz val="10.0"/>
        <u/>
      </rPr>
      <t>https://t.me/ivd_ru
https://www.ok.ru/group/55304897560804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https://vk.com/ivd_ru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https://dzen.ru/ivd.ru</t>
    </r>
  </si>
  <si>
    <t>Реализованные проекты дизайнеров, готовые перепланировки квартир, идеи по оформлению сада и практичные советы по ремонту и уборке, подборки товаров</t>
  </si>
  <si>
    <t>Требования к контенту поста: нативная интеграция в стиле издания и в соответствии с тематикой канала, на котором осуществляется публикация.</t>
  </si>
  <si>
    <t xml:space="preserve">Все цены указаны без учета НДС и без учета индивидуальной скидки </t>
  </si>
  <si>
    <t xml:space="preserve">Размещение рекламы в видео на видеоплатформах IVD.ru  
📺VK Видео 
📝Дзен 
📺Rutube 
📺YouTube </t>
  </si>
  <si>
    <t>ПАКЕТ*</t>
  </si>
  <si>
    <t xml:space="preserve"> НАЗВАНИЕ</t>
  </si>
  <si>
    <t>ОПИСАНИЕ</t>
  </si>
  <si>
    <t>АНОНСИРОВАНИЕ</t>
  </si>
  <si>
    <t xml:space="preserve">KPI </t>
  </si>
  <si>
    <t>СТОИМОСТЬ* ПРОИЗВОДСТВА без учета НДС</t>
  </si>
  <si>
    <t>СТОИМОСТЬ АНОНСИРОВАНИЯ без учета НДС</t>
  </si>
  <si>
    <t xml:space="preserve">СТОИМОСТЬ ПРОСМОТРА </t>
  </si>
  <si>
    <t xml:space="preserve"> min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</si>
  <si>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</si>
  <si>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тематически подходящий хронометраж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</si>
  <si>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</si>
  <si>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5 000 просмотров</t>
  </si>
  <si>
    <t>max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</si>
  <si>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</si>
  <si>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</si>
  <si>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10 000 просмотров</t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</si>
  <si>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</si>
  <si>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</si>
  <si>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</si>
  <si>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</si>
  <si>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</si>
  <si>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</si>
  <si>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20 000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</si>
  <si>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 с индивидуальным позиционированием продукции (локация клиента)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   </t>
    </r>
    <r>
      <rPr>
        <rFont val="Calibri"/>
        <b/>
        <sz val="10.0"/>
      </rPr>
      <t xml:space="preserve">           </t>
    </r>
  </si>
  <si>
    <t xml:space="preserve">- видео "под ключ" (хронометраж после монтажа до 10 мин.)
- выезд съемочной группы на место съемки (до 30 км за МКАД)
- опционально: возможность привлечения дизайнера интерьера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</si>
  <si>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</si>
  <si>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от 25 000 просмотров</t>
  </si>
  <si>
    <t xml:space="preserve">по запросу </t>
  </si>
  <si>
    <t>1 пост Telegram+Дзен 50 000</t>
  </si>
  <si>
    <t>*KPI пакета может быть увеличен при наличии бюджета по запросу</t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</si>
  <si>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</si>
  <si>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t>1 пост Telegram+Дзен +ВК 70 000</t>
  </si>
  <si>
    <t>1 пост в одной соцсети + новость на сайте 2000 просмотров 80 000</t>
  </si>
  <si>
    <t>1 пост в одной соцсети+ статья в дзен+статья на сайте xxxx</t>
  </si>
  <si>
    <r>
      <rPr>
        <rFont val="Calibri"/>
        <color rgb="FFA64D79"/>
        <sz val="11.0"/>
      </rPr>
      <t xml:space="preserve">Размещение рекламы в видео на видеоплатформах </t>
    </r>
    <r>
      <rPr>
        <rFont val="Calibri"/>
        <color rgb="FFA64D79"/>
        <sz val="11.0"/>
        <u/>
      </rPr>
      <t>LISA.ru</t>
    </r>
    <r>
      <rPr>
        <rFont val="Calibri"/>
        <color rgb="FFA64D79"/>
        <sz val="11.0"/>
      </rPr>
      <t xml:space="preserve">  
📺VK Видео 
📝Дзен 
📺Rutube 
📺YouTube </t>
    </r>
  </si>
  <si>
    <t>НАЗВАНИЕ</t>
  </si>
  <si>
    <t>KPI*</t>
  </si>
  <si>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</si>
  <si>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середину ролика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</si>
  <si>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</si>
  <si>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Product placement в редакционное видео
</t>
    </r>
    <r>
      <rPr>
        <rFont val="Calibri"/>
        <b val="0"/>
        <color rgb="FF000000"/>
        <sz val="10.0"/>
      </rPr>
      <t>(допускается присутствие других рекламодателей)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</si>
  <si>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
- акцент на продукции по контексту        
- упоминание бренда голосом (ведущий) и визуально до 30 сек.        
- графическая плашка с активной ссылкой и описанием        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</si>
  <si>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</si>
  <si>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Видео с индивидуальным позиционированием продукции                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</si>
  <si>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выезд съемочной группы на место съемки (до 30 км за МКАД)
- привлечение экспета по направлению в качестве ведущего за дополнительный гонорар 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</si>
  <si>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</si>
  <si>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t>от 7 000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</si>
  <si>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Видео- интервью с представителем Клиента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</si>
  <si>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предоставление студии
- привлечение экспета по направлению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</si>
  <si>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</si>
  <si>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</si>
  <si>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t xml:space="preserve">Место размещения </t>
  </si>
  <si>
    <t>Просмотры публикации</t>
  </si>
  <si>
    <t xml:space="preserve">Нативная статья </t>
  </si>
  <si>
    <t>iсhip.ru</t>
  </si>
  <si>
    <t>https://dzen.ru/ichip.ru</t>
  </si>
  <si>
    <t xml:space="preserve">ivd.ru
</t>
  </si>
  <si>
    <t>https://dzen.ru/ivd.ru</t>
  </si>
  <si>
    <t>lisa.ru</t>
  </si>
  <si>
    <t>https://dzen.ru/lisa.ru</t>
  </si>
  <si>
    <t>* стоимость указана без НДС, без учета клиентской скидки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</si>
  <si>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</si>
  <si>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</si>
  <si>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</si>
  <si>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>- текст 6000-7000 знаков                                               
- выезд редактор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- внесение правок от клиента</t>
  </si>
  <si>
    <t xml:space="preserve"> - текст до 6000 знаков
 - тест устройства, фотоотчет 
 - подбор иллюстраций
 - верстка
</t>
  </si>
  <si>
    <t xml:space="preserve">*все цены указаны без учета НДС 20% и без учета индивидуальной скидки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</si>
</sst>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;\-#,##0\ "/>
    <numFmt numFmtId="165" formatCode="#,##0.00[$р.]"/>
    <numFmt numFmtId="166" formatCode="[$р.-419]#,##0"/>
    <numFmt numFmtId="167" formatCode="#,##0.00&quot;р.&quot;"/>
  </numFmts>
  <fonts count="49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/>
    <font>
      <b/>
      <u/>
      <sz val="10.0"/>
      <color theme="1"/>
      <name val="Calibri"/>
    </font>
    <font>
      <b/>
      <u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1.0"/>
      <color rgb="FF38761D"/>
      <name val="Calibri"/>
    </font>
    <font>
      <sz val="10.0"/>
      <color rgb="FFFF0000"/>
      <name val="Calibri"/>
    </font>
    <font>
      <sz val="10.0"/>
      <color rgb="FF38761D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sz val="11.0"/>
      <color theme="1"/>
      <name val="Calibri"/>
    </font>
    <font>
      <u/>
      <sz val="9.0"/>
      <color rgb="FF000000"/>
      <name val="Arial"/>
    </font>
    <font>
      <sz val="9.0"/>
      <color rgb="FF000000"/>
      <name val="Arial"/>
    </font>
    <font>
      <u/>
      <sz val="9.0"/>
      <color rgb="FF0000FF"/>
      <name val="Arial"/>
    </font>
    <font>
      <i/>
      <sz val="10.0"/>
      <color theme="1"/>
      <name val="Calibri"/>
    </font>
    <font>
      <b/>
      <i/>
      <sz val="9.0"/>
      <color theme="1"/>
      <name val="Calibri"/>
    </font>
    <font>
      <i/>
      <sz val="9.0"/>
      <color theme="1"/>
      <name val="Calibri"/>
    </font>
    <font>
      <color theme="1"/>
      <name val="Arial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0000FF"/>
      <name val="Calibri"/>
    </font>
    <font>
      <u/>
      <sz val="10.0"/>
      <color rgb="FF1155CC"/>
      <name val="Calibri"/>
    </font>
    <font>
      <color theme="1"/>
      <name val="Calibri"/>
    </font>
    <font>
      <sz val="9.0"/>
      <color theme="1"/>
      <name val="Calibri"/>
    </font>
    <font>
      <sz val="11.0"/>
      <color rgb="FFFF0000"/>
      <name val="Calibri"/>
    </font>
    <font>
      <b/>
      <sz val="9.0"/>
      <color theme="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u/>
      <sz val="10.0"/>
      <color rgb="FF0000FF"/>
      <name val="Calibri"/>
    </font>
    <font>
      <u/>
      <sz val="11.0"/>
      <color rgb="FFA64D79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b/>
      <u/>
      <sz val="9.0"/>
      <color rgb="FF0000FF"/>
      <name val="Calibri"/>
    </font>
    <font>
      <color rgb="FF002060"/>
      <name val="Arial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C27BA0"/>
        <bgColor rgb="FFC27BA0"/>
      </patternFill>
    </fill>
  </fills>
  <borders count="79">
    <border/>
    <border>
      <right/>
      <top/>
      <bottom/>
    </border>
    <border>
      <left/>
      <right/>
      <top/>
      <bottom/>
    </border>
    <border>
      <left/>
      <right/>
      <top/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/>
      <bottom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</border>
    <border>
      <right style="hair">
        <color rgb="FF000000"/>
      </right>
      <top style="hair">
        <color rgb="FF000000"/>
      </top>
    </border>
    <border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/>
    </border>
    <border>
      <top/>
      <bottom/>
    </border>
    <border>
      <top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</border>
    <border>
      <right style="hair">
        <color rgb="FF000000"/>
      </right>
      <top style="thin">
        <color rgb="FF000000"/>
      </top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3" fontId="1" numFmtId="0" xfId="0" applyAlignment="1" applyBorder="1" applyFill="1" applyFont="1">
      <alignment vertical="center"/>
    </xf>
    <xf borderId="2" fillId="3" fontId="1" numFmtId="0" xfId="0" applyAlignment="1" applyBorder="1" applyFont="1">
      <alignment shrinkToFit="0" vertical="center" wrapText="1"/>
    </xf>
    <xf borderId="2" fillId="3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2" numFmtId="0" xfId="0" applyAlignment="1" applyFont="1">
      <alignment vertical="center"/>
    </xf>
    <xf borderId="1" fillId="3" fontId="2" numFmtId="0" xfId="0" applyAlignment="1" applyBorder="1" applyFont="1">
      <alignment vertical="center"/>
    </xf>
    <xf borderId="2" fillId="3" fontId="2" numFmtId="0" xfId="0" applyAlignment="1" applyBorder="1" applyFont="1">
      <alignment vertical="center"/>
    </xf>
    <xf borderId="0" fillId="2" fontId="3" numFmtId="0" xfId="0" applyAlignment="1" applyFont="1">
      <alignment vertical="center"/>
    </xf>
    <xf borderId="1" fillId="3" fontId="3" numFmtId="0" xfId="0" applyAlignment="1" applyBorder="1" applyFont="1">
      <alignment vertical="center"/>
    </xf>
    <xf borderId="3" fillId="3" fontId="1" numFmtId="0" xfId="0" applyAlignment="1" applyBorder="1" applyFont="1">
      <alignment vertical="center"/>
    </xf>
    <xf borderId="4" fillId="2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4" fontId="4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left" vertical="center"/>
    </xf>
    <xf borderId="9" fillId="5" fontId="9" numFmtId="0" xfId="0" applyAlignment="1" applyBorder="1" applyFill="1" applyFont="1">
      <alignment horizontal="left" vertical="center"/>
    </xf>
    <xf borderId="10" fillId="5" fontId="10" numFmtId="0" xfId="0" applyAlignment="1" applyBorder="1" applyFont="1">
      <alignment horizontal="left" vertical="center"/>
    </xf>
    <xf borderId="10" fillId="5" fontId="8" numFmtId="0" xfId="0" applyAlignment="1" applyBorder="1" applyFont="1">
      <alignment horizontal="left" vertical="center"/>
    </xf>
    <xf borderId="11" fillId="5" fontId="11" numFmtId="0" xfId="0" applyAlignment="1" applyBorder="1" applyFont="1">
      <alignment horizontal="center" readingOrder="0" vertical="center"/>
    </xf>
    <xf borderId="12" fillId="5" fontId="11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vertical="center"/>
    </xf>
    <xf borderId="13" fillId="2" fontId="12" numFmtId="0" xfId="0" applyAlignment="1" applyBorder="1" applyFont="1">
      <alignment vertical="center"/>
    </xf>
    <xf borderId="14" fillId="0" fontId="5" numFmtId="0" xfId="0" applyBorder="1" applyFont="1"/>
    <xf borderId="15" fillId="0" fontId="5" numFmtId="0" xfId="0" applyBorder="1" applyFont="1"/>
    <xf borderId="16" fillId="2" fontId="8" numFmtId="0" xfId="0" applyAlignment="1" applyBorder="1" applyFont="1">
      <alignment horizontal="center" vertical="center"/>
    </xf>
    <xf borderId="17" fillId="2" fontId="9" numFmtId="3" xfId="0" applyAlignment="1" applyBorder="1" applyFont="1" applyNumberFormat="1">
      <alignment horizontal="center" readingOrder="0"/>
    </xf>
    <xf borderId="18" fillId="2" fontId="9" numFmtId="3" xfId="0" applyAlignment="1" applyBorder="1" applyFont="1" applyNumberFormat="1">
      <alignment horizontal="center" readingOrder="0"/>
    </xf>
    <xf borderId="19" fillId="0" fontId="5" numFmtId="0" xfId="0" applyBorder="1" applyFont="1"/>
    <xf borderId="4" fillId="2" fontId="8" numFmtId="0" xfId="0" applyAlignment="1" applyBorder="1" applyFont="1">
      <alignment shrinkToFit="0" vertical="center" wrapText="1"/>
    </xf>
    <xf borderId="13" fillId="2" fontId="12" numFmtId="0" xfId="0" applyAlignment="1" applyBorder="1" applyFont="1">
      <alignment shrinkToFit="0" vertical="center" wrapText="1"/>
    </xf>
    <xf borderId="17" fillId="0" fontId="5" numFmtId="0" xfId="0" applyBorder="1" applyFont="1"/>
    <xf borderId="16" fillId="2" fontId="8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0" fillId="2" fontId="8" numFmtId="0" xfId="0" applyAlignment="1" applyFont="1">
      <alignment shrinkToFit="0" vertical="center" wrapText="1"/>
    </xf>
    <xf borderId="20" fillId="2" fontId="9" numFmtId="3" xfId="0" applyAlignment="1" applyBorder="1" applyFont="1" applyNumberFormat="1">
      <alignment horizontal="center" readingOrder="0"/>
    </xf>
    <xf borderId="20" fillId="2" fontId="8" numFmtId="164" xfId="0" applyAlignment="1" applyBorder="1" applyFont="1" applyNumberFormat="1">
      <alignment horizontal="center" readingOrder="0"/>
    </xf>
    <xf borderId="0" fillId="2" fontId="8" numFmtId="0" xfId="0" applyAlignment="1" applyFont="1">
      <alignment vertical="center"/>
    </xf>
    <xf borderId="20" fillId="2" fontId="9" numFmtId="164" xfId="0" applyAlignment="1" applyBorder="1" applyFont="1" applyNumberFormat="1">
      <alignment horizontal="center" readingOrder="0"/>
    </xf>
    <xf borderId="0" fillId="2" fontId="8" numFmtId="0" xfId="0" applyAlignment="1" applyFont="1">
      <alignment horizontal="left" vertical="center"/>
    </xf>
    <xf borderId="21" fillId="2" fontId="12" numFmtId="0" xfId="0" applyAlignment="1" applyBorder="1" applyFont="1">
      <alignment vertical="center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2" fontId="9" numFmtId="164" xfId="0" applyAlignment="1" applyBorder="1" applyFont="1" applyNumberFormat="1">
      <alignment horizontal="center" readingOrder="0"/>
    </xf>
    <xf borderId="25" fillId="2" fontId="8" numFmtId="164" xfId="0" applyAlignment="1" applyBorder="1" applyFont="1" applyNumberFormat="1">
      <alignment horizontal="center" readingOrder="0"/>
    </xf>
    <xf borderId="25" fillId="2" fontId="9" numFmtId="3" xfId="0" applyAlignment="1" applyBorder="1" applyFont="1" applyNumberFormat="1">
      <alignment horizontal="center" readingOrder="0"/>
    </xf>
    <xf borderId="0" fillId="3" fontId="1" numFmtId="0" xfId="0" applyAlignment="1" applyFont="1">
      <alignment vertical="center"/>
    </xf>
    <xf borderId="26" fillId="3" fontId="1" numFmtId="0" xfId="0" applyAlignment="1" applyBorder="1" applyFont="1">
      <alignment shrinkToFit="0" vertical="center" wrapText="1"/>
    </xf>
    <xf borderId="27" fillId="3" fontId="1" numFmtId="0" xfId="0" applyAlignment="1" applyBorder="1" applyFont="1">
      <alignment vertical="center"/>
    </xf>
    <xf borderId="0" fillId="3" fontId="2" numFmtId="0" xfId="0" applyAlignment="1" applyFont="1">
      <alignment vertical="center"/>
    </xf>
    <xf borderId="1" fillId="3" fontId="1" numFmtId="0" xfId="0" applyAlignment="1" applyBorder="1" applyFont="1">
      <alignment shrinkToFit="0" vertical="center" wrapText="1"/>
    </xf>
    <xf borderId="28" fillId="3" fontId="3" numFmtId="0" xfId="0" applyAlignment="1" applyBorder="1" applyFont="1">
      <alignment vertical="center"/>
    </xf>
    <xf borderId="29" fillId="4" fontId="4" numFmtId="0" xfId="0" applyAlignment="1" applyBorder="1" applyFont="1">
      <alignment horizontal="center" shrinkToFit="0" vertical="center" wrapText="1"/>
    </xf>
    <xf borderId="30" fillId="4" fontId="4" numFmtId="0" xfId="0" applyAlignment="1" applyBorder="1" applyFont="1">
      <alignment horizontal="center" shrinkToFit="0" vertical="center" wrapText="1"/>
    </xf>
    <xf borderId="30" fillId="4" fontId="4" numFmtId="0" xfId="0" applyAlignment="1" applyBorder="1" applyFont="1">
      <alignment horizontal="center" vertical="center"/>
    </xf>
    <xf borderId="31" fillId="4" fontId="4" numFmtId="0" xfId="0" applyAlignment="1" applyBorder="1" applyFont="1">
      <alignment horizontal="center" vertical="center"/>
    </xf>
    <xf borderId="32" fillId="0" fontId="5" numFmtId="0" xfId="0" applyBorder="1" applyFont="1"/>
    <xf borderId="33" fillId="0" fontId="5" numFmtId="0" xfId="0" applyBorder="1" applyFont="1"/>
    <xf borderId="34" fillId="3" fontId="12" numFmtId="0" xfId="0" applyAlignment="1" applyBorder="1" applyFont="1">
      <alignment readingOrder="0" vertical="center"/>
    </xf>
    <xf borderId="35" fillId="3" fontId="13" numFmtId="164" xfId="0" applyAlignment="1" applyBorder="1" applyFont="1" applyNumberFormat="1">
      <alignment horizontal="center" readingOrder="0" shrinkToFit="0" vertical="center" wrapText="1"/>
    </xf>
    <xf borderId="36" fillId="2" fontId="8" numFmtId="164" xfId="0" applyAlignment="1" applyBorder="1" applyFont="1" applyNumberFormat="1">
      <alignment horizontal="center" readingOrder="0" shrinkToFit="0" vertical="center" wrapText="1"/>
    </xf>
    <xf borderId="37" fillId="3" fontId="8" numFmtId="164" xfId="0" applyAlignment="1" applyBorder="1" applyFont="1" applyNumberFormat="1">
      <alignment horizontal="center" vertical="center"/>
    </xf>
    <xf borderId="17" fillId="3" fontId="8" numFmtId="0" xfId="0" applyAlignment="1" applyBorder="1" applyFont="1">
      <alignment horizontal="left" readingOrder="0" shrinkToFit="0" vertical="center" wrapText="1"/>
    </xf>
    <xf borderId="38" fillId="0" fontId="5" numFmtId="0" xfId="0" applyBorder="1" applyFont="1"/>
    <xf borderId="39" fillId="0" fontId="5" numFmtId="0" xfId="0" applyBorder="1" applyFont="1"/>
    <xf borderId="15" fillId="3" fontId="12" numFmtId="0" xfId="0" applyAlignment="1" applyBorder="1" applyFont="1">
      <alignment readingOrder="0" vertical="center"/>
    </xf>
    <xf borderId="40" fillId="0" fontId="5" numFmtId="0" xfId="0" applyBorder="1" applyFont="1"/>
    <xf borderId="41" fillId="2" fontId="8" numFmtId="164" xfId="0" applyAlignment="1" applyBorder="1" applyFont="1" applyNumberFormat="1">
      <alignment horizontal="center" readingOrder="0" shrinkToFit="0" vertical="center" wrapText="1"/>
    </xf>
    <xf borderId="42" fillId="3" fontId="8" numFmtId="164" xfId="0" applyAlignment="1" applyBorder="1" applyFont="1" applyNumberFormat="1">
      <alignment horizontal="center" vertical="center"/>
    </xf>
    <xf borderId="41" fillId="3" fontId="8" numFmtId="164" xfId="0" applyAlignment="1" applyBorder="1" applyFont="1" applyNumberFormat="1">
      <alignment horizontal="center" vertical="center"/>
    </xf>
    <xf borderId="23" fillId="3" fontId="12" numFmtId="0" xfId="0" applyAlignment="1" applyBorder="1" applyFont="1">
      <alignment vertical="center"/>
    </xf>
    <xf borderId="43" fillId="0" fontId="5" numFmtId="0" xfId="0" applyBorder="1" applyFont="1"/>
    <xf borderId="44" fillId="2" fontId="8" numFmtId="164" xfId="0" applyAlignment="1" applyBorder="1" applyFont="1" applyNumberFormat="1">
      <alignment horizontal="center" readingOrder="0" vertical="center"/>
    </xf>
    <xf borderId="43" fillId="3" fontId="8" numFmtId="164" xfId="0" applyAlignment="1" applyBorder="1" applyFont="1" applyNumberFormat="1">
      <alignment horizontal="center" vertical="center"/>
    </xf>
    <xf borderId="24" fillId="3" fontId="8" numFmtId="0" xfId="0" applyAlignment="1" applyBorder="1" applyFont="1">
      <alignment horizontal="left" shrinkToFit="0" vertical="center" wrapText="1"/>
    </xf>
    <xf borderId="28" fillId="0" fontId="5" numFmtId="0" xfId="0" applyBorder="1" applyFont="1"/>
    <xf borderId="29" fillId="0" fontId="5" numFmtId="0" xfId="0" applyBorder="1" applyFont="1"/>
    <xf borderId="28" fillId="6" fontId="12" numFmtId="0" xfId="0" applyAlignment="1" applyBorder="1" applyFill="1" applyFont="1">
      <alignment vertical="center"/>
    </xf>
    <xf borderId="0" fillId="6" fontId="8" numFmtId="164" xfId="0" applyAlignment="1" applyFont="1" applyNumberFormat="1">
      <alignment horizontal="center" shrinkToFit="0" vertical="center" wrapText="1"/>
    </xf>
    <xf borderId="0" fillId="7" fontId="8" numFmtId="164" xfId="0" applyAlignment="1" applyFill="1" applyFont="1" applyNumberFormat="1">
      <alignment horizontal="center" shrinkToFit="0" vertical="center" wrapText="1"/>
    </xf>
    <xf borderId="0" fillId="6" fontId="8" numFmtId="164" xfId="0" applyAlignment="1" applyFont="1" applyNumberFormat="1">
      <alignment horizontal="center" vertical="center"/>
    </xf>
    <xf borderId="28" fillId="6" fontId="8" numFmtId="0" xfId="0" applyAlignment="1" applyBorder="1" applyFont="1">
      <alignment horizontal="left" shrinkToFit="0" vertical="center" wrapText="1"/>
    </xf>
    <xf borderId="0" fillId="6" fontId="12" numFmtId="0" xfId="0" applyAlignment="1" applyFont="1">
      <alignment vertical="center"/>
    </xf>
    <xf borderId="45" fillId="3" fontId="12" numFmtId="0" xfId="0" applyAlignment="1" applyBorder="1" applyFont="1">
      <alignment vertical="center"/>
    </xf>
    <xf borderId="35" fillId="3" fontId="14" numFmtId="164" xfId="0" applyAlignment="1" applyBorder="1" applyFont="1" applyNumberFormat="1">
      <alignment horizontal="center" shrinkToFit="0" vertical="center" wrapText="1"/>
    </xf>
    <xf borderId="36" fillId="3" fontId="8" numFmtId="164" xfId="0" applyAlignment="1" applyBorder="1" applyFont="1" applyNumberFormat="1">
      <alignment horizontal="center" vertical="center"/>
    </xf>
    <xf borderId="44" fillId="3" fontId="8" numFmtId="164" xfId="0" applyAlignment="1" applyBorder="1" applyFont="1" applyNumberFormat="1">
      <alignment horizontal="center" vertical="center"/>
    </xf>
    <xf borderId="46" fillId="3" fontId="8" numFmtId="0" xfId="0" applyAlignment="1" applyBorder="1" applyFont="1">
      <alignment horizontal="left" shrinkToFit="0" vertical="center" wrapText="1"/>
    </xf>
    <xf borderId="47" fillId="0" fontId="5" numFmtId="0" xfId="0" applyBorder="1" applyFont="1"/>
    <xf borderId="4" fillId="2" fontId="1" numFmtId="0" xfId="0" applyAlignment="1" applyBorder="1" applyFont="1">
      <alignment vertical="center"/>
    </xf>
    <xf borderId="48" fillId="3" fontId="1" numFmtId="0" xfId="0" applyAlignment="1" applyBorder="1" applyFont="1">
      <alignment vertical="center"/>
    </xf>
    <xf borderId="33" fillId="4" fontId="4" numFmtId="0" xfId="0" applyAlignment="1" applyBorder="1" applyFont="1">
      <alignment horizontal="center" shrinkToFit="0" vertical="center" wrapText="1"/>
    </xf>
    <xf borderId="31" fillId="4" fontId="4" numFmtId="0" xfId="0" applyAlignment="1" applyBorder="1" applyFont="1">
      <alignment horizontal="center" shrinkToFit="0" vertical="center" wrapText="1"/>
    </xf>
    <xf borderId="0" fillId="3" fontId="8" numFmtId="0" xfId="0" applyAlignment="1" applyFont="1">
      <alignment horizontal="left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34" fillId="0" fontId="8" numFmtId="0" xfId="0" applyAlignment="1" applyBorder="1" applyFont="1">
      <alignment horizontal="center" shrinkToFit="0" vertical="center" wrapText="1"/>
    </xf>
    <xf borderId="17" fillId="3" fontId="8" numFmtId="0" xfId="0" applyAlignment="1" applyBorder="1" applyFont="1">
      <alignment readingOrder="0" shrinkToFit="0" vertical="center" wrapText="1"/>
    </xf>
    <xf borderId="18" fillId="2" fontId="8" numFmtId="16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readingOrder="0" shrinkToFit="0" vertical="center" wrapText="1"/>
    </xf>
    <xf borderId="42" fillId="3" fontId="8" numFmtId="0" xfId="0" applyAlignment="1" applyBorder="1" applyFont="1">
      <alignment readingOrder="0" shrinkToFit="0" vertical="center" wrapText="1"/>
    </xf>
    <xf borderId="20" fillId="2" fontId="8" numFmtId="16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49" fillId="0" fontId="8" numFmtId="0" xfId="0" applyAlignment="1" applyBorder="1" applyFont="1">
      <alignment horizontal="center" readingOrder="0" shrinkToFit="0" vertical="center" wrapText="1"/>
    </xf>
    <xf borderId="16" fillId="3" fontId="8" numFmtId="0" xfId="0" applyAlignment="1" applyBorder="1" applyFont="1">
      <alignment readingOrder="0" shrinkToFit="0" vertical="center" wrapText="1"/>
    </xf>
    <xf borderId="50" fillId="0" fontId="5" numFmtId="0" xfId="0" applyBorder="1" applyFont="1"/>
    <xf borderId="51" fillId="2" fontId="8" numFmtId="164" xfId="0" applyAlignment="1" applyBorder="1" applyFont="1" applyNumberFormat="1">
      <alignment horizontal="center" vertical="center"/>
    </xf>
    <xf borderId="32" fillId="8" fontId="1" numFmtId="0" xfId="0" applyAlignment="1" applyBorder="1" applyFill="1" applyFont="1">
      <alignment vertical="center"/>
    </xf>
    <xf borderId="32" fillId="8" fontId="1" numFmtId="0" xfId="0" applyAlignment="1" applyBorder="1" applyFont="1">
      <alignment shrinkToFit="0" vertical="center" wrapText="1"/>
    </xf>
    <xf borderId="33" fillId="8" fontId="8" numFmtId="164" xfId="0" applyAlignment="1" applyBorder="1" applyFont="1" applyNumberFormat="1">
      <alignment horizontal="center" vertical="center"/>
    </xf>
    <xf borderId="40" fillId="3" fontId="15" numFmtId="164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left" shrinkToFit="0" vertical="center" wrapText="1"/>
    </xf>
    <xf borderId="42" fillId="0" fontId="8" numFmtId="0" xfId="0" applyAlignment="1" applyBorder="1" applyFont="1">
      <alignment horizontal="left" shrinkToFit="0" vertical="center" wrapText="1"/>
    </xf>
    <xf borderId="23" fillId="0" fontId="8" numFmtId="0" xfId="0" applyAlignment="1" applyBorder="1" applyFont="1">
      <alignment horizontal="center" shrinkToFit="0" vertical="center" wrapText="1"/>
    </xf>
    <xf borderId="46" fillId="0" fontId="8" numFmtId="0" xfId="0" applyAlignment="1" applyBorder="1" applyFont="1">
      <alignment horizontal="left" readingOrder="0" shrinkToFit="0" vertical="center" wrapText="1"/>
    </xf>
    <xf borderId="25" fillId="2" fontId="8" numFmtId="164" xfId="0" applyAlignment="1" applyBorder="1" applyFont="1" applyNumberFormat="1">
      <alignment horizontal="center" vertical="center"/>
    </xf>
    <xf borderId="0" fillId="3" fontId="1" numFmtId="0" xfId="0" applyAlignment="1" applyFont="1">
      <alignment shrinkToFit="0" vertical="center" wrapText="1"/>
    </xf>
    <xf borderId="0" fillId="3" fontId="3" numFmtId="0" xfId="0" applyAlignment="1" applyFont="1">
      <alignment vertical="center"/>
    </xf>
    <xf borderId="32" fillId="4" fontId="4" numFmtId="0" xfId="0" applyAlignment="1" applyBorder="1" applyFont="1">
      <alignment horizontal="center" shrinkToFit="0" vertical="center" wrapText="1"/>
    </xf>
    <xf borderId="0" fillId="3" fontId="16" numFmtId="0" xfId="0" applyAlignment="1" applyFont="1">
      <alignment vertical="center"/>
    </xf>
    <xf borderId="0" fillId="0" fontId="16" numFmtId="0" xfId="0" applyAlignment="1" applyFont="1">
      <alignment vertical="center"/>
    </xf>
    <xf borderId="5" fillId="3" fontId="12" numFmtId="0" xfId="0" applyAlignment="1" applyBorder="1" applyFont="1">
      <alignment horizontal="center" readingOrder="0" shrinkToFit="0" vertical="center" wrapText="1"/>
    </xf>
    <xf borderId="4" fillId="2" fontId="17" numFmtId="164" xfId="0" applyAlignment="1" applyBorder="1" applyFont="1" applyNumberFormat="1">
      <alignment horizontal="center" readingOrder="0" shrinkToFit="0" vertical="center" wrapText="1"/>
    </xf>
    <xf borderId="30" fillId="3" fontId="8" numFmtId="164" xfId="0" applyAlignment="1" applyBorder="1" applyFont="1" applyNumberFormat="1">
      <alignment horizontal="center" vertical="center"/>
    </xf>
    <xf borderId="30" fillId="3" fontId="8" numFmtId="164" xfId="0" applyAlignment="1" applyBorder="1" applyFont="1" applyNumberFormat="1">
      <alignment horizontal="center" readingOrder="0" vertical="center"/>
    </xf>
    <xf borderId="31" fillId="3" fontId="8" numFmtId="164" xfId="0" applyAlignment="1" applyBorder="1" applyFont="1" applyNumberFormat="1">
      <alignment horizontal="center" readingOrder="0" vertical="center"/>
    </xf>
    <xf borderId="4" fillId="0" fontId="5" numFmtId="0" xfId="0" applyBorder="1" applyFont="1"/>
    <xf borderId="31" fillId="3" fontId="8" numFmtId="164" xfId="0" applyAlignment="1" applyBorder="1" applyFont="1" applyNumberFormat="1">
      <alignment horizontal="center" vertical="center"/>
    </xf>
    <xf borderId="0" fillId="3" fontId="8" numFmtId="164" xfId="0" applyAlignment="1" applyFont="1" applyNumberFormat="1">
      <alignment horizontal="center" vertical="center"/>
    </xf>
    <xf borderId="0" fillId="2" fontId="8" numFmtId="164" xfId="0" applyAlignment="1" applyFont="1" applyNumberFormat="1">
      <alignment horizontal="center" vertical="center"/>
    </xf>
    <xf borderId="28" fillId="6" fontId="12" numFmtId="0" xfId="0" applyAlignment="1" applyBorder="1" applyFont="1">
      <alignment horizontal="center" shrinkToFit="0" vertical="center" wrapText="1"/>
    </xf>
    <xf borderId="32" fillId="6" fontId="18" numFmtId="164" xfId="0" applyAlignment="1" applyBorder="1" applyFont="1" applyNumberFormat="1">
      <alignment horizontal="center" shrinkToFit="0" vertical="center" wrapText="1"/>
    </xf>
    <xf borderId="32" fillId="6" fontId="8" numFmtId="164" xfId="0" applyAlignment="1" applyBorder="1" applyFont="1" applyNumberFormat="1">
      <alignment horizontal="center" vertical="center"/>
    </xf>
    <xf borderId="33" fillId="6" fontId="8" numFmtId="164" xfId="0" applyAlignment="1" applyBorder="1" applyFont="1" applyNumberFormat="1">
      <alignment horizontal="center" vertical="center"/>
    </xf>
    <xf borderId="4" fillId="2" fontId="19" numFmtId="164" xfId="0" applyAlignment="1" applyBorder="1" applyFont="1" applyNumberFormat="1">
      <alignment horizontal="center" shrinkToFit="0" vertical="center" wrapText="1"/>
    </xf>
    <xf borderId="52" fillId="3" fontId="8" numFmtId="164" xfId="0" applyAlignment="1" applyBorder="1" applyFont="1" applyNumberFormat="1">
      <alignment horizontal="center" vertical="center"/>
    </xf>
    <xf borderId="53" fillId="3" fontId="8" numFmtId="164" xfId="0" applyAlignment="1" applyBorder="1" applyFont="1" applyNumberFormat="1">
      <alignment horizontal="center" vertical="center"/>
    </xf>
    <xf borderId="0" fillId="2" fontId="8" numFmtId="0" xfId="0" applyAlignment="1" applyFont="1">
      <alignment horizontal="center" shrinkToFit="0" vertical="center" wrapText="1"/>
    </xf>
    <xf borderId="54" fillId="0" fontId="5" numFmtId="0" xfId="0" applyBorder="1" applyFont="1"/>
    <xf borderId="0" fillId="3" fontId="8" numFmtId="0" xfId="0" applyAlignment="1" applyFont="1">
      <alignment horizontal="center" shrinkToFit="0" vertical="center" wrapText="1"/>
    </xf>
    <xf borderId="0" fillId="2" fontId="20" numFmtId="0" xfId="0" applyAlignment="1" applyFont="1">
      <alignment vertical="center"/>
    </xf>
    <xf borderId="0" fillId="3" fontId="20" numFmtId="0" xfId="0" applyAlignment="1" applyFont="1">
      <alignment vertical="center"/>
    </xf>
    <xf borderId="0" fillId="3" fontId="20" numFmtId="164" xfId="0" applyAlignment="1" applyFont="1" applyNumberFormat="1">
      <alignment horizontal="center" shrinkToFit="0" vertical="center" wrapText="1"/>
    </xf>
    <xf borderId="0" fillId="3" fontId="20" numFmtId="164" xfId="0" applyAlignment="1" applyFont="1" applyNumberFormat="1">
      <alignment horizontal="center" vertical="center"/>
    </xf>
    <xf borderId="0" fillId="3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vertical="center"/>
    </xf>
    <xf borderId="0" fillId="3" fontId="8" numFmtId="164" xfId="0" applyAlignment="1" applyFont="1" applyNumberFormat="1">
      <alignment horizontal="center" shrinkToFit="0" vertical="center" wrapText="1"/>
    </xf>
    <xf borderId="0" fillId="2" fontId="16" numFmtId="0" xfId="0" applyAlignment="1" applyFont="1">
      <alignment vertical="center"/>
    </xf>
    <xf borderId="0" fillId="2" fontId="1" numFmtId="164" xfId="0" applyAlignment="1" applyFont="1" applyNumberFormat="1">
      <alignment horizontal="center" shrinkToFit="0" vertical="center" wrapText="1"/>
    </xf>
    <xf borderId="55" fillId="4" fontId="4" numFmtId="0" xfId="0" applyAlignment="1" applyBorder="1" applyFont="1">
      <alignment horizontal="center" vertical="center"/>
    </xf>
    <xf borderId="56" fillId="3" fontId="16" numFmtId="0" xfId="0" applyAlignment="1" applyBorder="1" applyFont="1">
      <alignment vertical="center"/>
    </xf>
    <xf borderId="32" fillId="3" fontId="8" numFmtId="0" xfId="0" applyAlignment="1" applyBorder="1" applyFont="1">
      <alignment horizontal="left" vertical="center"/>
    </xf>
    <xf borderId="30" fillId="3" fontId="8" numFmtId="9" xfId="0" applyAlignment="1" applyBorder="1" applyFont="1" applyNumberFormat="1">
      <alignment horizontal="center" vertical="center"/>
    </xf>
    <xf borderId="57" fillId="3" fontId="16" numFmtId="0" xfId="0" applyAlignment="1" applyBorder="1" applyFont="1">
      <alignment vertical="center"/>
    </xf>
    <xf borderId="58" fillId="3" fontId="16" numFmtId="0" xfId="0" applyAlignment="1" applyBorder="1" applyFont="1">
      <alignment vertical="center"/>
    </xf>
    <xf borderId="59" fillId="4" fontId="4" numFmtId="0" xfId="0" applyAlignment="1" applyBorder="1" applyFont="1">
      <alignment horizontal="center" readingOrder="0" shrinkToFit="0" vertical="center" wrapText="1"/>
    </xf>
    <xf borderId="59" fillId="3" fontId="8" numFmtId="0" xfId="0" applyAlignment="1" applyBorder="1" applyFont="1">
      <alignment horizontal="left" vertical="center"/>
    </xf>
    <xf borderId="30" fillId="3" fontId="8" numFmtId="2" xfId="0" applyAlignment="1" applyBorder="1" applyFont="1" applyNumberFormat="1">
      <alignment horizontal="center" vertical="center"/>
    </xf>
    <xf borderId="0" fillId="3" fontId="16" numFmtId="0" xfId="0" applyAlignment="1" applyFont="1">
      <alignment shrinkToFit="0" vertical="center" wrapText="1"/>
    </xf>
    <xf borderId="0" fillId="2" fontId="21" numFmtId="0" xfId="0" applyAlignment="1" applyFont="1">
      <alignment vertical="center"/>
    </xf>
    <xf borderId="0" fillId="3" fontId="21" numFmtId="0" xfId="0" applyAlignment="1" applyFont="1">
      <alignment vertical="center"/>
    </xf>
    <xf borderId="0" fillId="2" fontId="22" numFmtId="164" xfId="0" applyAlignment="1" applyFont="1" applyNumberFormat="1">
      <alignment horizontal="center" shrinkToFit="0" vertical="center" wrapText="1"/>
    </xf>
    <xf borderId="0" fillId="3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vertical="center"/>
    </xf>
    <xf borderId="0" fillId="3" fontId="21" numFmtId="0" xfId="0" applyAlignment="1" applyFont="1">
      <alignment readingOrder="0" vertical="center"/>
    </xf>
    <xf borderId="0" fillId="3" fontId="22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23" numFmtId="0" xfId="0" applyFont="1"/>
    <xf borderId="0" fillId="0" fontId="23" numFmtId="0" xfId="0" applyAlignment="1" applyFont="1">
      <alignment vertical="bottom"/>
    </xf>
    <xf borderId="60" fillId="4" fontId="8" numFmtId="0" xfId="0" applyAlignment="1" applyBorder="1" applyFont="1">
      <alignment horizontal="center" readingOrder="0" vertical="center"/>
    </xf>
    <xf borderId="61" fillId="4" fontId="8" numFmtId="0" xfId="0" applyAlignment="1" applyBorder="1" applyFont="1">
      <alignment horizontal="center" readingOrder="0" shrinkToFit="0" vertical="center" wrapText="1"/>
    </xf>
    <xf borderId="61" fillId="4" fontId="4" numFmtId="0" xfId="0" applyAlignment="1" applyBorder="1" applyFont="1">
      <alignment horizontal="center" readingOrder="0" shrinkToFit="0" vertical="center" wrapText="1"/>
    </xf>
    <xf borderId="0" fillId="0" fontId="8" numFmtId="0" xfId="0" applyFont="1"/>
    <xf borderId="62" fillId="0" fontId="24" numFmtId="0" xfId="0" applyAlignment="1" applyBorder="1" applyFont="1">
      <alignment horizontal="center" vertical="center"/>
    </xf>
    <xf borderId="36" fillId="0" fontId="25" numFmtId="0" xfId="0" applyAlignment="1" applyBorder="1" applyFont="1">
      <alignment readingOrder="0" shrinkToFit="0" vertical="bottom" wrapText="1"/>
    </xf>
    <xf borderId="35" fillId="0" fontId="4" numFmtId="165" xfId="0" applyAlignment="1" applyBorder="1" applyFont="1" applyNumberFormat="1">
      <alignment horizontal="center" shrinkToFit="0" vertical="center" wrapText="1"/>
    </xf>
    <xf borderId="35" fillId="0" fontId="4" numFmtId="165" xfId="0" applyAlignment="1" applyBorder="1" applyFont="1" applyNumberFormat="1">
      <alignment horizontal="center" readingOrder="0" shrinkToFit="0" vertical="center" wrapText="1"/>
    </xf>
    <xf borderId="63" fillId="0" fontId="4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vertical="bottom"/>
    </xf>
    <xf borderId="64" fillId="0" fontId="5" numFmtId="0" xfId="0" applyBorder="1" applyFont="1"/>
    <xf borderId="41" fillId="0" fontId="8" numFmtId="0" xfId="0" applyAlignment="1" applyBorder="1" applyFont="1">
      <alignment shrinkToFit="0" vertical="center" wrapText="1"/>
    </xf>
    <xf borderId="65" fillId="0" fontId="5" numFmtId="0" xfId="0" applyBorder="1" applyFont="1"/>
    <xf borderId="18" fillId="0" fontId="5" numFmtId="0" xfId="0" applyBorder="1" applyFont="1"/>
    <xf borderId="66" fillId="0" fontId="8" numFmtId="0" xfId="0" applyAlignment="1" applyBorder="1" applyFont="1">
      <alignment horizontal="center" vertical="center"/>
    </xf>
    <xf borderId="41" fillId="0" fontId="8" numFmtId="0" xfId="0" applyAlignment="1" applyBorder="1" applyFont="1">
      <alignment vertical="center"/>
    </xf>
    <xf borderId="41" fillId="0" fontId="4" numFmtId="165" xfId="0" applyAlignment="1" applyBorder="1" applyFont="1" applyNumberFormat="1">
      <alignment vertical="center"/>
    </xf>
    <xf borderId="20" fillId="0" fontId="4" numFmtId="165" xfId="0" applyAlignment="1" applyBorder="1" applyFont="1" applyNumberFormat="1">
      <alignment vertical="center"/>
    </xf>
    <xf borderId="67" fillId="0" fontId="26" numFmtId="0" xfId="0" applyAlignment="1" applyBorder="1" applyFont="1">
      <alignment horizontal="center" vertical="center"/>
    </xf>
    <xf borderId="41" fillId="0" fontId="27" numFmtId="0" xfId="0" applyAlignment="1" applyBorder="1" applyFont="1">
      <alignment readingOrder="0" shrinkToFit="0" vertical="center" wrapText="1"/>
    </xf>
    <xf borderId="68" fillId="0" fontId="4" numFmtId="165" xfId="0" applyAlignment="1" applyBorder="1" applyFont="1" applyNumberFormat="1">
      <alignment horizontal="center" shrinkToFit="0" vertical="center" wrapText="1"/>
    </xf>
    <xf borderId="68" fillId="0" fontId="4" numFmtId="165" xfId="0" applyAlignment="1" applyBorder="1" applyFont="1" applyNumberFormat="1">
      <alignment horizontal="center" readingOrder="0" shrinkToFit="0" vertical="center" wrapText="1"/>
    </xf>
    <xf borderId="51" fillId="0" fontId="4" numFmtId="165" xfId="0" applyAlignment="1" applyBorder="1" applyFont="1" applyNumberFormat="1">
      <alignment vertical="center"/>
    </xf>
    <xf borderId="41" fillId="0" fontId="28" numFmtId="0" xfId="0" applyAlignment="1" applyBorder="1" applyFont="1">
      <alignment readingOrder="0" shrinkToFit="0" vertical="center" wrapText="1"/>
    </xf>
    <xf borderId="16" fillId="0" fontId="4" numFmtId="165" xfId="0" applyAlignment="1" applyBorder="1" applyFont="1" applyNumberFormat="1">
      <alignment horizontal="center" readingOrder="0" shrinkToFit="0" vertical="center" wrapText="1"/>
    </xf>
    <xf borderId="18" fillId="0" fontId="4" numFmtId="165" xfId="0" applyAlignment="1" applyBorder="1" applyFont="1" applyNumberFormat="1">
      <alignment vertical="center"/>
    </xf>
    <xf borderId="51" fillId="0" fontId="4" numFmtId="165" xfId="0" applyAlignment="1" applyBorder="1" applyFont="1" applyNumberFormat="1">
      <alignment horizontal="center" readingOrder="0" shrinkToFit="0" vertical="center" wrapText="1"/>
    </xf>
    <xf borderId="68" fillId="0" fontId="4" numFmtId="165" xfId="0" applyAlignment="1" applyBorder="1" applyFont="1" applyNumberFormat="1">
      <alignment vertical="center"/>
    </xf>
    <xf borderId="69" fillId="0" fontId="5" numFmtId="0" xfId="0" applyBorder="1" applyFont="1"/>
    <xf borderId="44" fillId="0" fontId="8" numFmtId="0" xfId="0" applyAlignment="1" applyBorder="1" applyFont="1">
      <alignment shrinkToFit="0" vertical="center" wrapText="1"/>
    </xf>
    <xf borderId="0" fillId="0" fontId="8" numFmtId="166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23" numFmtId="0" xfId="0" applyAlignment="1" applyFont="1">
      <alignment shrinkToFit="0" vertical="bottom" wrapText="1"/>
    </xf>
    <xf borderId="0" fillId="0" fontId="29" numFmtId="0" xfId="0" applyFont="1"/>
    <xf borderId="0" fillId="0" fontId="29" numFmtId="0" xfId="0" applyAlignment="1" applyFont="1">
      <alignment vertical="bottom"/>
    </xf>
    <xf borderId="0" fillId="0" fontId="30" numFmtId="0" xfId="0" applyFont="1"/>
    <xf borderId="0" fillId="0" fontId="30" numFmtId="0" xfId="0" applyAlignment="1" applyFont="1">
      <alignment vertical="bottom"/>
    </xf>
    <xf borderId="0" fillId="0" fontId="31" numFmtId="0" xfId="0" applyFont="1"/>
    <xf borderId="0" fillId="0" fontId="1" numFmtId="0" xfId="0" applyFont="1"/>
    <xf borderId="0" fillId="0" fontId="1" numFmtId="0" xfId="0" applyAlignment="1" applyFont="1">
      <alignment vertical="bottom"/>
    </xf>
    <xf borderId="5" fillId="0" fontId="32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vertical="center"/>
    </xf>
    <xf borderId="0" fillId="9" fontId="30" numFmtId="0" xfId="0" applyFill="1" applyFont="1"/>
    <xf borderId="0" fillId="9" fontId="30" numFmtId="166" xfId="0" applyFont="1" applyNumberFormat="1"/>
    <xf borderId="65" fillId="0" fontId="4" numFmtId="0" xfId="0" applyAlignment="1" applyBorder="1" applyFont="1">
      <alignment shrinkToFit="0" vertical="center" wrapText="1"/>
    </xf>
    <xf borderId="65" fillId="2" fontId="8" numFmtId="0" xfId="0" applyAlignment="1" applyBorder="1" applyFont="1">
      <alignment shrinkToFit="0" vertical="center" wrapText="1"/>
    </xf>
    <xf borderId="65" fillId="0" fontId="33" numFmtId="166" xfId="0" applyAlignment="1" applyBorder="1" applyFont="1" applyNumberFormat="1">
      <alignment shrinkToFit="0" vertical="center" wrapText="1"/>
    </xf>
    <xf borderId="65" fillId="0" fontId="8" numFmtId="166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68" fillId="0" fontId="4" numFmtId="0" xfId="0" applyAlignment="1" applyBorder="1" applyFont="1">
      <alignment shrinkToFit="0" vertical="center" wrapText="1"/>
    </xf>
    <xf borderId="68" fillId="2" fontId="8" numFmtId="0" xfId="0" applyAlignment="1" applyBorder="1" applyFont="1">
      <alignment readingOrder="0" shrinkToFit="0" vertical="center" wrapText="1"/>
    </xf>
    <xf borderId="68" fillId="0" fontId="34" numFmtId="166" xfId="0" applyAlignment="1" applyBorder="1" applyFont="1" applyNumberFormat="1">
      <alignment shrinkToFit="0" vertical="center" wrapText="1"/>
    </xf>
    <xf borderId="68" fillId="0" fontId="8" numFmtId="166" xfId="0" applyAlignment="1" applyBorder="1" applyFont="1" applyNumberFormat="1">
      <alignment horizontal="center" shrinkToFit="0" vertical="center" wrapText="1"/>
    </xf>
    <xf borderId="0" fillId="9" fontId="8" numFmtId="0" xfId="0" applyAlignment="1" applyFont="1">
      <alignment vertical="center"/>
    </xf>
    <xf borderId="68" fillId="2" fontId="8" numFmtId="0" xfId="0" applyAlignment="1" applyBorder="1" applyFont="1">
      <alignment shrinkToFit="0" vertical="center" wrapText="1"/>
    </xf>
    <xf borderId="0" fillId="9" fontId="8" numFmtId="166" xfId="0" applyAlignment="1" applyFont="1" applyNumberFormat="1">
      <alignment vertical="center"/>
    </xf>
    <xf borderId="28" fillId="0" fontId="8" numFmtId="0" xfId="0" applyAlignment="1" applyBorder="1" applyFont="1">
      <alignment vertical="center"/>
    </xf>
    <xf borderId="70" fillId="0" fontId="35" numFmtId="0" xfId="0" applyAlignment="1" applyBorder="1" applyFont="1">
      <alignment readingOrder="0" shrinkToFit="0" vertical="top" wrapText="1"/>
    </xf>
    <xf borderId="43" fillId="2" fontId="8" numFmtId="0" xfId="0" applyAlignment="1" applyBorder="1" applyFont="1">
      <alignment shrinkToFit="0" vertical="center" wrapText="1"/>
    </xf>
    <xf borderId="43" fillId="0" fontId="36" numFmtId="166" xfId="0" applyAlignment="1" applyBorder="1" applyFont="1" applyNumberFormat="1">
      <alignment shrinkToFit="0" vertical="center" wrapText="1"/>
    </xf>
    <xf borderId="43" fillId="0" fontId="8" numFmtId="166" xfId="0" applyAlignment="1" applyBorder="1" applyFont="1" applyNumberFormat="1">
      <alignment horizontal="center" shrinkToFit="0" vertical="center" wrapText="1"/>
    </xf>
    <xf borderId="24" fillId="0" fontId="8" numFmtId="166" xfId="0" applyAlignment="1" applyBorder="1" applyFont="1" applyNumberFormat="1">
      <alignment horizontal="center" shrinkToFit="0" vertical="center" wrapText="1"/>
    </xf>
    <xf borderId="71" fillId="0" fontId="8" numFmtId="166" xfId="0" applyAlignment="1" applyBorder="1" applyFont="1" applyNumberFormat="1">
      <alignment horizontal="center" shrinkToFit="0" vertical="center" wrapText="1"/>
    </xf>
    <xf borderId="0" fillId="0" fontId="32" numFmtId="0" xfId="0" applyAlignment="1" applyFont="1">
      <alignment shrinkToFit="0" wrapText="1"/>
    </xf>
    <xf borderId="0" fillId="0" fontId="32" numFmtId="0" xfId="0" applyFont="1"/>
    <xf borderId="0" fillId="0" fontId="37" numFmtId="0" xfId="0" applyFont="1"/>
    <xf borderId="6" fillId="0" fontId="32" numFmtId="0" xfId="0" applyAlignment="1" applyBorder="1" applyFont="1">
      <alignment horizontal="center" shrinkToFit="0" vertical="center" wrapText="1"/>
    </xf>
    <xf borderId="0" fillId="10" fontId="30" numFmtId="0" xfId="0" applyFill="1" applyFont="1"/>
    <xf borderId="0" fillId="10" fontId="30" numFmtId="166" xfId="0" applyFont="1" applyNumberFormat="1"/>
    <xf borderId="0" fillId="10" fontId="30" numFmtId="0" xfId="0" applyAlignment="1" applyFont="1">
      <alignment vertical="bottom"/>
    </xf>
    <xf borderId="41" fillId="0" fontId="4" numFmtId="0" xfId="0" applyAlignment="1" applyBorder="1" applyFont="1">
      <alignment shrinkToFit="0" vertical="center" wrapText="1"/>
    </xf>
    <xf borderId="41" fillId="2" fontId="8" numFmtId="0" xfId="0" applyAlignment="1" applyBorder="1" applyFont="1">
      <alignment shrinkToFit="0" vertical="center" wrapText="1"/>
    </xf>
    <xf borderId="41" fillId="0" fontId="38" numFmtId="166" xfId="0" applyAlignment="1" applyBorder="1" applyFont="1" applyNumberFormat="1">
      <alignment shrinkToFit="0" vertical="center" wrapText="1"/>
    </xf>
    <xf borderId="41" fillId="0" fontId="8" numFmtId="166" xfId="0" applyAlignment="1" applyBorder="1" applyFont="1" applyNumberFormat="1">
      <alignment horizontal="center" shrinkToFit="0" vertical="center" wrapText="1"/>
    </xf>
    <xf borderId="41" fillId="0" fontId="8" numFmtId="166" xfId="0" applyAlignment="1" applyBorder="1" applyFont="1" applyNumberFormat="1">
      <alignment horizontal="center" vertical="center"/>
    </xf>
    <xf borderId="41" fillId="0" fontId="39" numFmtId="0" xfId="0" applyAlignment="1" applyBorder="1" applyFont="1">
      <alignment readingOrder="0" shrinkToFit="0" vertical="center" wrapText="1"/>
    </xf>
    <xf borderId="41" fillId="2" fontId="8" numFmtId="0" xfId="0" applyAlignment="1" applyBorder="1" applyFont="1">
      <alignment shrinkToFit="0" vertical="center" wrapText="1"/>
    </xf>
    <xf borderId="0" fillId="10" fontId="30" numFmtId="0" xfId="0" applyAlignment="1" applyFont="1">
      <alignment vertical="center"/>
    </xf>
    <xf borderId="41" fillId="10" fontId="8" numFmtId="0" xfId="0" applyAlignment="1" applyBorder="1" applyFont="1">
      <alignment vertical="center"/>
    </xf>
    <xf borderId="0" fillId="0" fontId="30" numFmtId="166" xfId="0" applyAlignment="1" applyFont="1" applyNumberFormat="1">
      <alignment vertical="bottom"/>
    </xf>
    <xf borderId="0" fillId="2" fontId="30" numFmtId="0" xfId="0" applyAlignment="1" applyFont="1">
      <alignment vertical="bottom"/>
    </xf>
    <xf borderId="0" fillId="0" fontId="40" numFmtId="0" xfId="0" applyAlignment="1" applyFont="1">
      <alignment shrinkToFit="0" wrapText="1"/>
    </xf>
    <xf borderId="0" fillId="2" fontId="1" numFmtId="0" xfId="0" applyAlignment="1" applyFont="1">
      <alignment vertical="bottom"/>
    </xf>
    <xf borderId="0" fillId="2" fontId="1" numFmtId="167" xfId="0" applyAlignment="1" applyFont="1" applyNumberFormat="1">
      <alignment vertical="bottom"/>
    </xf>
    <xf borderId="0" fillId="2" fontId="1" numFmtId="10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2" fontId="41" numFmtId="0" xfId="0" applyAlignment="1" applyFont="1">
      <alignment vertical="bottom"/>
    </xf>
    <xf borderId="0" fillId="2" fontId="23" numFmtId="0" xfId="0" applyAlignment="1" applyFont="1">
      <alignment vertical="bottom"/>
    </xf>
    <xf borderId="0" fillId="2" fontId="23" numFmtId="17" xfId="0" applyAlignment="1" applyFont="1" applyNumberFormat="1">
      <alignment shrinkToFit="0" vertical="bottom" wrapText="0"/>
    </xf>
    <xf borderId="0" fillId="2" fontId="23" numFmtId="17" xfId="0" applyAlignment="1" applyFont="1" applyNumberFormat="1">
      <alignment vertical="bottom"/>
    </xf>
    <xf borderId="0" fillId="0" fontId="1" numFmtId="167" xfId="0" applyAlignment="1" applyFont="1" applyNumberFormat="1">
      <alignment vertical="bottom"/>
    </xf>
    <xf borderId="0" fillId="0" fontId="1" numFmtId="10" xfId="0" applyAlignment="1" applyFont="1" applyNumberFormat="1">
      <alignment vertical="bottom"/>
    </xf>
    <xf borderId="30" fillId="4" fontId="4" numFmtId="0" xfId="0" applyAlignment="1" applyBorder="1" applyFont="1">
      <alignment horizontal="center" shrinkToFit="0" vertical="center" wrapText="1"/>
    </xf>
    <xf borderId="31" fillId="4" fontId="4" numFmtId="0" xfId="0" applyAlignment="1" applyBorder="1" applyFont="1">
      <alignment horizontal="center" shrinkToFit="0" vertical="center" wrapText="1"/>
    </xf>
    <xf borderId="40" fillId="3" fontId="8" numFmtId="0" xfId="0" applyAlignment="1" applyBorder="1" applyFont="1">
      <alignment vertical="center"/>
    </xf>
    <xf borderId="40" fillId="0" fontId="42" numFmtId="0" xfId="0" applyAlignment="1" applyBorder="1" applyFont="1">
      <alignment horizontal="center" shrinkToFit="0" vertical="center" wrapText="1"/>
    </xf>
    <xf borderId="40" fillId="2" fontId="8" numFmtId="164" xfId="0" applyAlignment="1" applyBorder="1" applyFont="1" applyNumberFormat="1">
      <alignment horizontal="center" vertical="center"/>
    </xf>
    <xf borderId="19" fillId="2" fontId="8" numFmtId="164" xfId="0" applyAlignment="1" applyBorder="1" applyFont="1" applyNumberFormat="1">
      <alignment horizontal="center" vertical="center"/>
    </xf>
    <xf borderId="72" fillId="0" fontId="5" numFmtId="0" xfId="0" applyBorder="1" applyFont="1"/>
    <xf borderId="40" fillId="2" fontId="8" numFmtId="164" xfId="0" applyAlignment="1" applyBorder="1" applyFont="1" applyNumberFormat="1">
      <alignment horizontal="center" readingOrder="0" vertical="center"/>
    </xf>
    <xf borderId="40" fillId="2" fontId="4" numFmtId="164" xfId="0" applyAlignment="1" applyBorder="1" applyFont="1" applyNumberFormat="1">
      <alignment horizontal="center" vertical="center"/>
    </xf>
    <xf borderId="40" fillId="0" fontId="43" numFmtId="0" xfId="0" applyAlignment="1" applyBorder="1" applyFont="1">
      <alignment horizontal="center" vertical="center"/>
    </xf>
    <xf borderId="40" fillId="0" fontId="8" numFmtId="0" xfId="0" applyAlignment="1" applyBorder="1" applyFont="1">
      <alignment vertical="center"/>
    </xf>
    <xf borderId="34" fillId="0" fontId="5" numFmtId="0" xfId="0" applyBorder="1" applyFont="1"/>
    <xf borderId="14" fillId="0" fontId="8" numFmtId="0" xfId="0" applyAlignment="1" applyBorder="1" applyFont="1">
      <alignment vertical="center"/>
    </xf>
    <xf borderId="40" fillId="0" fontId="44" numFmtId="0" xfId="0" applyAlignment="1" applyBorder="1" applyFont="1">
      <alignment horizontal="center" readingOrder="0" shrinkToFit="0" vertical="center" wrapText="1"/>
    </xf>
    <xf borderId="72" fillId="2" fontId="8" numFmtId="164" xfId="0" applyAlignment="1" applyBorder="1" applyFont="1" applyNumberFormat="1">
      <alignment horizontal="center" vertical="center"/>
    </xf>
    <xf borderId="40" fillId="0" fontId="45" numFmtId="0" xfId="0" applyAlignment="1" applyBorder="1" applyFont="1">
      <alignment horizontal="center" readingOrder="0" vertical="center"/>
    </xf>
    <xf borderId="65" fillId="0" fontId="8" numFmtId="0" xfId="0" applyAlignment="1" applyBorder="1" applyFont="1">
      <alignment vertical="center"/>
    </xf>
    <xf borderId="0" fillId="2" fontId="8" numFmtId="0" xfId="0" applyAlignment="1" applyFont="1">
      <alignment vertical="center"/>
    </xf>
    <xf borderId="68" fillId="3" fontId="8" numFmtId="0" xfId="0" applyAlignment="1" applyBorder="1" applyFont="1">
      <alignment vertical="center"/>
    </xf>
    <xf borderId="68" fillId="0" fontId="46" numFmtId="0" xfId="0" applyAlignment="1" applyBorder="1" applyFont="1">
      <alignment horizontal="center" vertical="center"/>
    </xf>
    <xf borderId="49" fillId="2" fontId="8" numFmtId="164" xfId="0" applyAlignment="1" applyBorder="1" applyFont="1" applyNumberFormat="1">
      <alignment horizontal="center" vertical="center"/>
    </xf>
    <xf borderId="16" fillId="2" fontId="8" numFmtId="164" xfId="0" applyAlignment="1" applyBorder="1" applyFont="1" applyNumberFormat="1">
      <alignment horizontal="center" vertical="center"/>
    </xf>
    <xf borderId="49" fillId="0" fontId="5" numFmtId="0" xfId="0" applyBorder="1" applyFont="1"/>
    <xf borderId="68" fillId="2" fontId="8" numFmtId="164" xfId="0" applyAlignment="1" applyBorder="1" applyFont="1" applyNumberFormat="1">
      <alignment horizontal="center" vertical="center"/>
    </xf>
    <xf borderId="68" fillId="2" fontId="8" numFmtId="164" xfId="0" applyAlignment="1" applyBorder="1" applyFont="1" applyNumberFormat="1">
      <alignment horizontal="center" readingOrder="0" vertical="center"/>
    </xf>
    <xf borderId="68" fillId="2" fontId="4" numFmtId="164" xfId="0" applyAlignment="1" applyBorder="1" applyFont="1" applyNumberFormat="1">
      <alignment horizontal="center" vertical="center"/>
    </xf>
    <xf borderId="40" fillId="0" fontId="47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shrinkToFit="0" wrapText="0"/>
    </xf>
    <xf borderId="7" fillId="4" fontId="4" numFmtId="0" xfId="0" applyAlignment="1" applyBorder="1" applyFont="1">
      <alignment horizontal="center" shrinkToFit="0" vertical="center" wrapText="1"/>
    </xf>
    <xf borderId="41" fillId="0" fontId="8" numFmtId="0" xfId="0" applyAlignment="1" applyBorder="1" applyFont="1">
      <alignment horizontal="center" shrinkToFit="0" vertical="center" wrapText="1"/>
    </xf>
    <xf borderId="73" fillId="3" fontId="48" numFmtId="164" xfId="0" applyAlignment="1" applyBorder="1" applyFont="1" applyNumberFormat="1">
      <alignment horizontal="center" shrinkToFit="0" vertical="center" wrapText="1"/>
    </xf>
    <xf borderId="17" fillId="3" fontId="8" numFmtId="0" xfId="0" applyAlignment="1" applyBorder="1" applyFont="1">
      <alignment readingOrder="0" vertical="center"/>
    </xf>
    <xf borderId="18" fillId="2" fontId="8" numFmtId="167" xfId="0" applyAlignment="1" applyBorder="1" applyFont="1" applyNumberFormat="1">
      <alignment horizontal="center" shrinkToFit="0" vertical="center" wrapText="1"/>
    </xf>
    <xf borderId="41" fillId="0" fontId="8" numFmtId="0" xfId="0" applyAlignment="1" applyBorder="1" applyFont="1">
      <alignment horizontal="center" readingOrder="0" shrinkToFit="0" vertical="center" wrapText="1"/>
    </xf>
    <xf borderId="42" fillId="3" fontId="8" numFmtId="0" xfId="0" applyAlignment="1" applyBorder="1" applyFont="1">
      <alignment readingOrder="0" vertical="center"/>
    </xf>
    <xf borderId="20" fillId="2" fontId="8" numFmtId="167" xfId="0" applyAlignment="1" applyBorder="1" applyFont="1" applyNumberFormat="1">
      <alignment horizontal="center" shrinkToFit="0" vertical="center" wrapText="1"/>
    </xf>
    <xf borderId="70" fillId="0" fontId="5" numFmtId="0" xfId="0" applyBorder="1" applyFont="1"/>
    <xf borderId="46" fillId="3" fontId="8" numFmtId="0" xfId="0" applyAlignment="1" applyBorder="1" applyFont="1">
      <alignment vertical="center"/>
    </xf>
    <xf borderId="25" fillId="2" fontId="8" numFmtId="167" xfId="0" applyAlignment="1" applyBorder="1" applyFont="1" applyNumberFormat="1">
      <alignment horizontal="center" shrinkToFit="0" vertical="center" wrapText="1"/>
    </xf>
    <xf borderId="74" fillId="6" fontId="1" numFmtId="0" xfId="0" applyAlignment="1" applyBorder="1" applyFont="1">
      <alignment vertical="center"/>
    </xf>
    <xf borderId="75" fillId="6" fontId="1" numFmtId="0" xfId="0" applyAlignment="1" applyBorder="1" applyFont="1">
      <alignment shrinkToFit="0" vertical="center" wrapText="1"/>
    </xf>
    <xf borderId="75" fillId="6" fontId="1" numFmtId="0" xfId="0" applyAlignment="1" applyBorder="1" applyFont="1">
      <alignment vertical="center"/>
    </xf>
    <xf borderId="28" fillId="6" fontId="1" numFmtId="0" xfId="0" applyAlignment="1" applyBorder="1" applyFont="1">
      <alignment vertical="center"/>
    </xf>
    <xf borderId="28" fillId="2" fontId="1" numFmtId="0" xfId="0" applyAlignment="1" applyBorder="1" applyFont="1">
      <alignment vertical="center"/>
    </xf>
    <xf borderId="66" fillId="0" fontId="8" numFmtId="0" xfId="0" applyAlignment="1" applyBorder="1" applyFont="1">
      <alignment horizontal="center" shrinkToFit="0" vertical="center" wrapText="1"/>
    </xf>
    <xf borderId="12" fillId="2" fontId="8" numFmtId="167" xfId="0" applyAlignment="1" applyBorder="1" applyFont="1" applyNumberFormat="1">
      <alignment horizontal="center" shrinkToFit="0" vertical="center" wrapText="1"/>
    </xf>
    <xf borderId="42" fillId="0" fontId="8" numFmtId="0" xfId="0" applyAlignment="1" applyBorder="1" applyFont="1">
      <alignment horizontal="left" readingOrder="0" shrinkToFit="0" vertical="center" wrapText="1"/>
    </xf>
    <xf borderId="76" fillId="0" fontId="8" numFmtId="0" xfId="0" applyAlignment="1" applyBorder="1" applyFont="1">
      <alignment horizontal="center" shrinkToFit="0" vertical="center" wrapText="1"/>
    </xf>
    <xf borderId="59" fillId="4" fontId="4" numFmtId="0" xfId="0" applyAlignment="1" applyBorder="1" applyFont="1">
      <alignment horizontal="center" shrinkToFit="0" vertical="center" wrapText="1"/>
    </xf>
    <xf borderId="77" fillId="4" fontId="4" numFmtId="0" xfId="0" applyAlignment="1" applyBorder="1" applyFont="1">
      <alignment horizontal="center" shrinkToFit="0" vertical="center" wrapText="1"/>
    </xf>
    <xf borderId="78" fillId="4" fontId="4" numFmtId="0" xfId="0" applyAlignment="1" applyBorder="1" applyFont="1">
      <alignment horizontal="center" shrinkToFit="0" vertical="center" wrapText="1"/>
    </xf>
    <xf borderId="33" fillId="4" fontId="4" numFmtId="0" xfId="0" applyAlignment="1" applyBorder="1" applyFont="1">
      <alignment horizontal="center" vertical="center"/>
    </xf>
    <xf borderId="77" fillId="3" fontId="8" numFmtId="0" xfId="0" applyAlignment="1" applyBorder="1" applyFont="1">
      <alignment horizontal="left" vertical="center"/>
    </xf>
    <xf borderId="78" fillId="3" fontId="8" numFmtId="0" xfId="0" applyAlignment="1" applyBorder="1" applyFont="1">
      <alignment horizontal="left" vertical="center"/>
    </xf>
    <xf borderId="33" fillId="3" fontId="8" numFmtId="2" xfId="0" applyAlignment="1" applyBorder="1" applyFont="1" applyNumberFormat="1">
      <alignment horizontal="center" vertical="center"/>
    </xf>
    <xf borderId="0" fillId="2" fontId="32" numFmtId="0" xfId="0" applyAlignment="1" applyFont="1">
      <alignment vertical="center"/>
    </xf>
    <xf borderId="0" fillId="3" fontId="32" numFmtId="0" xfId="0" applyAlignment="1" applyFont="1">
      <alignment readingOrder="0" vertical="center"/>
    </xf>
    <xf borderId="0" fillId="2" fontId="30" numFmtId="164" xfId="0" applyAlignment="1" applyFont="1" applyNumberFormat="1">
      <alignment horizontal="center" shrinkToFit="0" vertical="center" wrapText="1"/>
    </xf>
    <xf borderId="0" fillId="3" fontId="30" numFmtId="0" xfId="0" applyAlignment="1" applyFont="1">
      <alignment horizontal="center" shrinkToFit="0" vertical="center" wrapText="1"/>
    </xf>
    <xf borderId="0" fillId="0" fontId="3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6.png"/><Relationship Id="rId3" Type="http://schemas.openxmlformats.org/officeDocument/2006/relationships/image" Target="../media/image4.png"/><Relationship Id="rId4" Type="http://schemas.openxmlformats.org/officeDocument/2006/relationships/image" Target="../media/image2.png"/><Relationship Id="rId5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7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9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142875</xdr:rowOff>
    </xdr:from>
    <xdr:ext cx="1971675" cy="3905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57150</xdr:rowOff>
    </xdr:from>
    <xdr:ext cx="2143125" cy="4286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1</xdr:row>
      <xdr:rowOff>104775</xdr:rowOff>
    </xdr:from>
    <xdr:ext cx="514350" cy="476250"/>
    <xdr:pic>
      <xdr:nvPicPr>
        <xdr:cNvPr id="0" name="image6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1181100</xdr:colOff>
      <xdr:row>1</xdr:row>
      <xdr:rowOff>66675</xdr:rowOff>
    </xdr:from>
    <xdr:ext cx="600075" cy="552450"/>
    <xdr:pic>
      <xdr:nvPicPr>
        <xdr:cNvPr id="0" name="image4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</xdr:colOff>
      <xdr:row>1</xdr:row>
      <xdr:rowOff>57150</xdr:rowOff>
    </xdr:from>
    <xdr:ext cx="600075" cy="590550"/>
    <xdr:pic>
      <xdr:nvPicPr>
        <xdr:cNvPr id="0" name="image2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800100</xdr:colOff>
      <xdr:row>1</xdr:row>
      <xdr:rowOff>133350</xdr:rowOff>
    </xdr:from>
    <xdr:ext cx="457200" cy="428625"/>
    <xdr:pic>
      <xdr:nvPicPr>
        <xdr:cNvPr id="0" name="image3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1847850</xdr:colOff>
      <xdr:row>0</xdr:row>
      <xdr:rowOff>76200</xdr:rowOff>
    </xdr:from>
    <xdr:ext cx="561975" cy="561975"/>
    <xdr:pic>
      <xdr:nvPicPr>
        <xdr:cNvPr id="0" name="image7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2228850</xdr:colOff>
      <xdr:row>0</xdr:row>
      <xdr:rowOff>180975</xdr:rowOff>
    </xdr:from>
    <xdr:ext cx="828675" cy="342900"/>
    <xdr:pic>
      <xdr:nvPicPr>
        <xdr:cNvPr id="0" name="image9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114300</xdr:rowOff>
    </xdr:from>
    <xdr:ext cx="2171700" cy="42862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</xdr:row>
      <xdr:rowOff>47625</xdr:rowOff>
    </xdr:from>
    <xdr:ext cx="1162050" cy="561975"/>
    <xdr:pic>
      <xdr:nvPicPr>
        <xdr:cNvPr id="0" name="image8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ichip.ru/" TargetMode="External"/><Relationship Id="rId10" Type="http://schemas.openxmlformats.org/officeDocument/2006/relationships/hyperlink" Target="http://lisa.ru/" TargetMode="External"/><Relationship Id="rId13" Type="http://schemas.openxmlformats.org/officeDocument/2006/relationships/hyperlink" Target="http://salon.ru/" TargetMode="External"/><Relationship Id="rId12" Type="http://schemas.openxmlformats.org/officeDocument/2006/relationships/hyperlink" Target="http://burdastyle.ru/" TargetMode="External"/><Relationship Id="rId1" Type="http://schemas.openxmlformats.org/officeDocument/2006/relationships/hyperlink" Target="http://burdastyle.ru/" TargetMode="External"/><Relationship Id="rId2" Type="http://schemas.openxmlformats.org/officeDocument/2006/relationships/hyperlink" Target="http://burdastyle.ru/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://ichip.ru/" TargetMode="External"/><Relationship Id="rId9" Type="http://schemas.openxmlformats.org/officeDocument/2006/relationships/hyperlink" Target="http://salon.ru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://7dach.ru/" TargetMode="External"/><Relationship Id="rId6" Type="http://schemas.openxmlformats.org/officeDocument/2006/relationships/hyperlink" Target="http://lisa.ru/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vd.ru/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.xml"/><Relationship Id="rId10" Type="http://schemas.openxmlformats.org/officeDocument/2006/relationships/hyperlink" Target="https://t.me/ivd_ru" TargetMode="Externa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s://t.me/lisa_magazine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s://t.me/burdarussia" TargetMode="External"/><Relationship Id="rId9" Type="http://schemas.openxmlformats.org/officeDocument/2006/relationships/hyperlink" Target="http://ivd.ru/" TargetMode="External"/><Relationship Id="rId5" Type="http://schemas.openxmlformats.org/officeDocument/2006/relationships/hyperlink" Target="http://ichip.ru/" TargetMode="External"/><Relationship Id="rId6" Type="http://schemas.openxmlformats.org/officeDocument/2006/relationships/hyperlink" Target="https://t.me/chiprussia" TargetMode="External"/><Relationship Id="rId7" Type="http://schemas.openxmlformats.org/officeDocument/2006/relationships/hyperlink" Target="http://salon.ru/" TargetMode="External"/><Relationship Id="rId8" Type="http://schemas.openxmlformats.org/officeDocument/2006/relationships/hyperlink" Target="https://t.me/salon_magazine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://ivd.ru/" TargetMode="External"/><Relationship Id="rId5" Type="http://schemas.openxmlformats.org/officeDocument/2006/relationships/hyperlink" Target="https://disk.yandex.ru/i/jM6xOWR15r21WA" TargetMode="External"/><Relationship Id="rId6" Type="http://schemas.openxmlformats.org/officeDocument/2006/relationships/hyperlink" Target="http://ivd.ru/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4.xm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s://youtu.be/m3ogA5Cw4v8" TargetMode="External"/><Relationship Id="rId4" Type="http://schemas.openxmlformats.org/officeDocument/2006/relationships/hyperlink" Target="http://ivd.ru/" TargetMode="External"/><Relationship Id="rId9" Type="http://schemas.openxmlformats.org/officeDocument/2006/relationships/hyperlink" Target="https://disk.yandex.ru/i/jM6xOWR15r21WA" TargetMode="External"/><Relationship Id="rId5" Type="http://schemas.openxmlformats.org/officeDocument/2006/relationships/hyperlink" Target="https://youtu.be/1tnJhPIlG1c" TargetMode="External"/><Relationship Id="rId6" Type="http://schemas.openxmlformats.org/officeDocument/2006/relationships/hyperlink" Target="http://ivd.ru/" TargetMode="External"/><Relationship Id="rId7" Type="http://schemas.openxmlformats.org/officeDocument/2006/relationships/hyperlink" Target="https://youtu.be/vWQ3hlP2A0w" TargetMode="External"/><Relationship Id="rId8" Type="http://schemas.openxmlformats.org/officeDocument/2006/relationships/hyperlink" Target="http://ivd.ru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s://dzen.ru/ivd.ru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s://dzen.ru/ivd.ru" TargetMode="External"/><Relationship Id="rId9" Type="http://schemas.openxmlformats.org/officeDocument/2006/relationships/drawing" Target="../drawings/drawing5.xml"/><Relationship Id="rId5" Type="http://schemas.openxmlformats.org/officeDocument/2006/relationships/hyperlink" Target="http://lisa.ru/" TargetMode="External"/><Relationship Id="rId6" Type="http://schemas.openxmlformats.org/officeDocument/2006/relationships/hyperlink" Target="https://dzen.ru/lisa.ru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chi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2.57"/>
    <col customWidth="1" min="3" max="3" width="21.0"/>
    <col customWidth="1" min="4" max="4" width="30.57"/>
    <col customWidth="1" min="5" max="5" width="22.57"/>
    <col customWidth="1" min="6" max="6" width="19.29"/>
    <col customWidth="1" min="7" max="7" width="15.29"/>
    <col customWidth="1" min="8" max="8" width="13.71"/>
    <col customWidth="1" min="9" max="9" width="13.14"/>
    <col customWidth="1" min="10" max="10" width="15.14"/>
    <col customWidth="1" min="11" max="11" width="13.29"/>
    <col customWidth="1" min="12" max="13" width="0.43"/>
    <col customWidth="1" min="14" max="14" width="17.43"/>
    <col customWidth="1" min="15" max="15" width="16.14"/>
    <col customWidth="1" min="16" max="27" width="9.29"/>
  </cols>
  <sheetData>
    <row r="1" ht="14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4.25" customHeight="1">
      <c r="A2" s="6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4.25" customHeight="1">
      <c r="A3" s="6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4.25" customHeight="1">
      <c r="A4" s="6"/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4.25" customHeight="1">
      <c r="A5" s="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0.25" customHeight="1">
      <c r="A6" s="7"/>
      <c r="B6" s="8" t="s">
        <v>1</v>
      </c>
      <c r="C6" s="3"/>
      <c r="D6" s="4"/>
      <c r="E6" s="4"/>
      <c r="F6" s="4"/>
      <c r="G6" s="4"/>
      <c r="H6" s="4"/>
      <c r="I6" s="4"/>
      <c r="J6" s="9"/>
      <c r="K6" s="9"/>
      <c r="L6" s="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6.0" customHeight="1">
      <c r="A7" s="10"/>
      <c r="B7" s="11"/>
      <c r="C7" s="3"/>
      <c r="D7" s="4"/>
      <c r="E7" s="4"/>
      <c r="F7" s="12"/>
      <c r="G7" s="12"/>
      <c r="H7" s="12"/>
      <c r="I7" s="12"/>
      <c r="J7" s="12"/>
      <c r="K7" s="12"/>
      <c r="L7" s="1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30.0" customHeight="1">
      <c r="A8" s="13"/>
      <c r="B8" s="14" t="s">
        <v>2</v>
      </c>
      <c r="C8" s="15"/>
      <c r="D8" s="16"/>
      <c r="E8" s="17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19" t="s">
        <v>9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ht="15.0" customHeight="1">
      <c r="A9" s="20"/>
      <c r="B9" s="21" t="s">
        <v>10</v>
      </c>
      <c r="C9" s="22"/>
      <c r="D9" s="22"/>
      <c r="E9" s="23"/>
      <c r="F9" s="24"/>
      <c r="G9" s="25"/>
      <c r="H9" s="25"/>
      <c r="I9" s="25"/>
      <c r="J9" s="25"/>
      <c r="K9" s="25"/>
      <c r="L9" s="5"/>
      <c r="M9" s="5"/>
      <c r="N9" s="5"/>
      <c r="O9" s="5"/>
    </row>
    <row r="10" ht="14.25" customHeight="1">
      <c r="A10" s="26"/>
      <c r="B10" s="27" t="s">
        <v>11</v>
      </c>
      <c r="C10" s="28"/>
      <c r="D10" s="29"/>
      <c r="E10" s="30" t="s">
        <v>12</v>
      </c>
      <c r="F10" s="31">
        <v>600.0</v>
      </c>
      <c r="G10" s="32">
        <v>1000.0</v>
      </c>
      <c r="H10" s="32">
        <v>1300.0</v>
      </c>
      <c r="I10" s="32">
        <v>700.0</v>
      </c>
      <c r="J10" s="32">
        <v>600.0</v>
      </c>
      <c r="K10" s="32">
        <v>600.0</v>
      </c>
      <c r="L10" s="5"/>
      <c r="M10" s="5"/>
      <c r="N10" s="5"/>
      <c r="O10" s="5"/>
    </row>
    <row r="11" ht="15.0" customHeight="1">
      <c r="A11" s="26"/>
      <c r="B11" s="27" t="s">
        <v>13</v>
      </c>
      <c r="C11" s="28"/>
      <c r="D11" s="29"/>
      <c r="E11" s="33"/>
      <c r="F11" s="31">
        <v>600.0</v>
      </c>
      <c r="G11" s="32">
        <v>1000.0</v>
      </c>
      <c r="H11" s="32">
        <v>1300.0</v>
      </c>
      <c r="I11" s="32">
        <v>700.0</v>
      </c>
      <c r="J11" s="32">
        <v>600.0</v>
      </c>
      <c r="K11" s="32">
        <v>600.0</v>
      </c>
      <c r="L11" s="5"/>
      <c r="M11" s="5"/>
      <c r="N11" s="5"/>
      <c r="O11" s="5"/>
    </row>
    <row r="12" ht="15.0" customHeight="1">
      <c r="A12" s="34"/>
      <c r="B12" s="35" t="s">
        <v>14</v>
      </c>
      <c r="C12" s="28"/>
      <c r="D12" s="29"/>
      <c r="E12" s="33"/>
      <c r="F12" s="31">
        <v>1100.0</v>
      </c>
      <c r="G12" s="32">
        <v>1400.0</v>
      </c>
      <c r="H12" s="32">
        <v>1500.0</v>
      </c>
      <c r="I12" s="32">
        <v>1300.0</v>
      </c>
      <c r="J12" s="32">
        <v>1100.0</v>
      </c>
      <c r="K12" s="32">
        <v>1100.0</v>
      </c>
      <c r="L12" s="5"/>
      <c r="M12" s="5"/>
      <c r="N12" s="5"/>
      <c r="O12" s="5"/>
    </row>
    <row r="13" ht="14.25" customHeight="1">
      <c r="A13" s="34"/>
      <c r="B13" s="35" t="s">
        <v>15</v>
      </c>
      <c r="C13" s="28"/>
      <c r="D13" s="29"/>
      <c r="E13" s="36"/>
      <c r="F13" s="31">
        <v>1300.0</v>
      </c>
      <c r="G13" s="32">
        <v>1600.0</v>
      </c>
      <c r="H13" s="32">
        <v>1700.0</v>
      </c>
      <c r="I13" s="32">
        <v>1300.0</v>
      </c>
      <c r="J13" s="32">
        <v>1300.0</v>
      </c>
      <c r="K13" s="32">
        <v>1300.0</v>
      </c>
      <c r="L13" s="5"/>
      <c r="M13" s="5"/>
      <c r="N13" s="5"/>
      <c r="O13" s="5"/>
    </row>
    <row r="14" ht="15.0" customHeight="1">
      <c r="A14" s="34"/>
      <c r="B14" s="35" t="s">
        <v>16</v>
      </c>
      <c r="C14" s="28"/>
      <c r="D14" s="29"/>
      <c r="E14" s="37" t="s">
        <v>17</v>
      </c>
      <c r="F14" s="31">
        <v>600.0</v>
      </c>
      <c r="G14" s="32">
        <v>1000.0</v>
      </c>
      <c r="H14" s="32">
        <v>1300.0</v>
      </c>
      <c r="I14" s="32">
        <v>700.0</v>
      </c>
      <c r="J14" s="32">
        <v>600.0</v>
      </c>
      <c r="K14" s="32">
        <v>600.0</v>
      </c>
      <c r="L14" s="5"/>
      <c r="M14" s="5"/>
      <c r="N14" s="5"/>
      <c r="O14" s="5"/>
    </row>
    <row r="15" ht="21.75" customHeight="1">
      <c r="A15" s="26"/>
      <c r="B15" s="27" t="s">
        <v>18</v>
      </c>
      <c r="C15" s="28"/>
      <c r="D15" s="29"/>
      <c r="E15" s="36"/>
      <c r="F15" s="31">
        <v>850.0</v>
      </c>
      <c r="G15" s="32">
        <v>1200.0</v>
      </c>
      <c r="H15" s="32">
        <v>1300.0</v>
      </c>
      <c r="I15" s="32">
        <v>850.0</v>
      </c>
      <c r="J15" s="32">
        <v>850.0</v>
      </c>
      <c r="K15" s="32">
        <v>850.0</v>
      </c>
      <c r="L15" s="5"/>
      <c r="M15" s="5"/>
      <c r="N15" s="5"/>
      <c r="O15" s="5"/>
    </row>
    <row r="16" ht="15.0" customHeight="1">
      <c r="A16" s="20"/>
      <c r="B16" s="21" t="s">
        <v>19</v>
      </c>
      <c r="C16" s="38"/>
      <c r="D16" s="38"/>
      <c r="E16" s="38"/>
      <c r="F16" s="38"/>
      <c r="G16" s="38"/>
      <c r="H16" s="38"/>
      <c r="I16" s="38"/>
      <c r="J16" s="38"/>
      <c r="K16" s="38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ht="15.0" customHeight="1">
      <c r="A17" s="39"/>
      <c r="B17" s="35" t="s">
        <v>20</v>
      </c>
      <c r="C17" s="28"/>
      <c r="D17" s="29"/>
      <c r="E17" s="37" t="s">
        <v>17</v>
      </c>
      <c r="F17" s="40">
        <v>600.0</v>
      </c>
      <c r="G17" s="41">
        <v>1000.0</v>
      </c>
      <c r="H17" s="41">
        <v>1300.0</v>
      </c>
      <c r="I17" s="40">
        <v>700.0</v>
      </c>
      <c r="J17" s="40">
        <v>600.0</v>
      </c>
      <c r="K17" s="40">
        <v>600.0</v>
      </c>
      <c r="L17" s="5"/>
      <c r="M17" s="5"/>
      <c r="N17" s="5"/>
      <c r="O17" s="5"/>
    </row>
    <row r="18" ht="23.25" customHeight="1">
      <c r="A18" s="42"/>
      <c r="B18" s="27" t="s">
        <v>18</v>
      </c>
      <c r="C18" s="28"/>
      <c r="D18" s="29"/>
      <c r="E18" s="36"/>
      <c r="F18" s="43">
        <v>850.0</v>
      </c>
      <c r="G18" s="41">
        <v>1200.0</v>
      </c>
      <c r="H18" s="41">
        <v>1300.0</v>
      </c>
      <c r="I18" s="40">
        <v>850.0</v>
      </c>
      <c r="J18" s="43">
        <v>850.0</v>
      </c>
      <c r="K18" s="43">
        <v>850.0</v>
      </c>
      <c r="L18" s="5"/>
      <c r="M18" s="5"/>
      <c r="N18" s="5"/>
      <c r="O18" s="5"/>
    </row>
    <row r="19" ht="14.25" customHeight="1">
      <c r="A19" s="42"/>
      <c r="B19" s="27" t="s">
        <v>21</v>
      </c>
      <c r="C19" s="28"/>
      <c r="D19" s="29"/>
      <c r="E19" s="30" t="s">
        <v>12</v>
      </c>
      <c r="F19" s="43">
        <v>1100.0</v>
      </c>
      <c r="G19" s="41">
        <v>1400.0</v>
      </c>
      <c r="H19" s="41">
        <v>1500.0</v>
      </c>
      <c r="I19" s="40">
        <v>1100.0</v>
      </c>
      <c r="J19" s="43">
        <v>1100.0</v>
      </c>
      <c r="K19" s="43">
        <v>1100.0</v>
      </c>
      <c r="L19" s="5"/>
      <c r="M19" s="5"/>
      <c r="N19" s="5"/>
      <c r="O19" s="5"/>
    </row>
    <row r="20" ht="14.25" customHeight="1">
      <c r="A20" s="42"/>
      <c r="B20" s="27" t="s">
        <v>22</v>
      </c>
      <c r="C20" s="28"/>
      <c r="D20" s="29"/>
      <c r="E20" s="36"/>
      <c r="F20" s="43">
        <v>900.0</v>
      </c>
      <c r="G20" s="41">
        <v>1300.0</v>
      </c>
      <c r="H20" s="41">
        <v>1400.0</v>
      </c>
      <c r="I20" s="40">
        <v>900.0</v>
      </c>
      <c r="J20" s="43">
        <v>900.0</v>
      </c>
      <c r="K20" s="43">
        <v>900.0</v>
      </c>
      <c r="L20" s="5"/>
      <c r="M20" s="5"/>
      <c r="N20" s="5"/>
      <c r="O20" s="5"/>
    </row>
    <row r="21" ht="14.25" customHeight="1">
      <c r="A21" s="44"/>
      <c r="B21" s="21" t="s">
        <v>23</v>
      </c>
      <c r="C21" s="38"/>
      <c r="D21" s="38"/>
      <c r="E21" s="38"/>
      <c r="F21" s="38"/>
      <c r="G21" s="38"/>
      <c r="H21" s="38"/>
      <c r="I21" s="38"/>
      <c r="J21" s="38"/>
      <c r="K21" s="38"/>
      <c r="L21" s="5"/>
      <c r="M21" s="5"/>
      <c r="N21" s="5"/>
      <c r="O21" s="5"/>
    </row>
    <row r="22" ht="14.25" customHeight="1">
      <c r="A22" s="39"/>
      <c r="B22" s="35" t="s">
        <v>24</v>
      </c>
      <c r="C22" s="28"/>
      <c r="D22" s="29"/>
      <c r="E22" s="37" t="s">
        <v>17</v>
      </c>
      <c r="F22" s="43">
        <v>600.0</v>
      </c>
      <c r="G22" s="41">
        <v>1000.0</v>
      </c>
      <c r="H22" s="41">
        <v>1300.0</v>
      </c>
      <c r="I22" s="40">
        <v>700.0</v>
      </c>
      <c r="J22" s="43">
        <v>600.0</v>
      </c>
      <c r="K22" s="43">
        <v>600.0</v>
      </c>
      <c r="L22" s="5"/>
      <c r="M22" s="5"/>
      <c r="N22" s="5"/>
      <c r="O22" s="5"/>
    </row>
    <row r="23" ht="14.25" customHeight="1">
      <c r="A23" s="42"/>
      <c r="B23" s="27" t="s">
        <v>18</v>
      </c>
      <c r="C23" s="28"/>
      <c r="D23" s="29"/>
      <c r="E23" s="33"/>
      <c r="F23" s="43">
        <v>850.0</v>
      </c>
      <c r="G23" s="41">
        <v>1200.0</v>
      </c>
      <c r="H23" s="41">
        <v>1300.0</v>
      </c>
      <c r="I23" s="40">
        <v>850.0</v>
      </c>
      <c r="J23" s="43">
        <v>850.0</v>
      </c>
      <c r="K23" s="43">
        <v>850.0</v>
      </c>
      <c r="L23" s="5"/>
      <c r="M23" s="5"/>
      <c r="N23" s="5"/>
      <c r="O23" s="5"/>
    </row>
    <row r="24" ht="14.25" customHeight="1">
      <c r="A24" s="42"/>
      <c r="B24" s="45" t="s">
        <v>25</v>
      </c>
      <c r="C24" s="46"/>
      <c r="D24" s="47"/>
      <c r="E24" s="48"/>
      <c r="F24" s="49">
        <v>1100.0</v>
      </c>
      <c r="G24" s="50">
        <v>1400.0</v>
      </c>
      <c r="H24" s="50">
        <v>1500.0</v>
      </c>
      <c r="I24" s="51">
        <v>1100.0</v>
      </c>
      <c r="J24" s="49">
        <v>1100.0</v>
      </c>
      <c r="K24" s="49">
        <v>1100.0</v>
      </c>
      <c r="L24" s="5"/>
      <c r="M24" s="5"/>
      <c r="N24" s="5"/>
      <c r="O24" s="5"/>
    </row>
    <row r="25" ht="14.25" customHeight="1">
      <c r="A25" s="6"/>
      <c r="B25" s="52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4"/>
      <c r="N25" s="4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4.25" customHeight="1">
      <c r="A26" s="7"/>
      <c r="B26" s="55" t="s">
        <v>26</v>
      </c>
      <c r="C26" s="56"/>
      <c r="D26" s="4"/>
      <c r="E26" s="4"/>
      <c r="H26" s="52"/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6.0" customHeight="1">
      <c r="A27" s="10"/>
      <c r="B27" s="57"/>
      <c r="C27" s="56"/>
      <c r="D27" s="4"/>
      <c r="E27" s="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41.25" customHeight="1">
      <c r="A28" s="13"/>
      <c r="B28" s="58" t="s">
        <v>27</v>
      </c>
      <c r="C28" s="59" t="s">
        <v>28</v>
      </c>
      <c r="D28" s="60" t="s">
        <v>29</v>
      </c>
      <c r="E28" s="59" t="s">
        <v>30</v>
      </c>
      <c r="F28" s="61" t="s">
        <v>31</v>
      </c>
      <c r="G28" s="62"/>
      <c r="H28" s="62"/>
      <c r="I28" s="62"/>
      <c r="J28" s="62"/>
      <c r="K28" s="63"/>
      <c r="L28" s="5"/>
      <c r="M28" s="5"/>
      <c r="N28" s="5"/>
      <c r="O28" s="5"/>
      <c r="P28" s="5"/>
      <c r="Q28" s="5"/>
      <c r="R28" s="5"/>
      <c r="S28" s="5"/>
      <c r="T28" s="5"/>
    </row>
    <row r="29" ht="33.75" customHeight="1">
      <c r="A29" s="26"/>
      <c r="B29" s="64" t="s">
        <v>32</v>
      </c>
      <c r="C29" s="65" t="s">
        <v>33</v>
      </c>
      <c r="D29" s="66" t="s">
        <v>34</v>
      </c>
      <c r="E29" s="67" t="s">
        <v>35</v>
      </c>
      <c r="F29" s="68" t="s">
        <v>36</v>
      </c>
      <c r="G29" s="69"/>
      <c r="H29" s="69"/>
      <c r="I29" s="69"/>
      <c r="J29" s="69"/>
      <c r="K29" s="70"/>
      <c r="L29" s="5"/>
      <c r="M29" s="5"/>
      <c r="N29" s="5"/>
      <c r="O29" s="5"/>
      <c r="P29" s="5"/>
      <c r="Q29" s="5"/>
      <c r="R29" s="5"/>
      <c r="S29" s="5"/>
      <c r="T29" s="5"/>
    </row>
    <row r="30" ht="33.75" customHeight="1">
      <c r="A30" s="26"/>
      <c r="B30" s="71" t="s">
        <v>37</v>
      </c>
      <c r="C30" s="72"/>
      <c r="D30" s="73" t="s">
        <v>38</v>
      </c>
      <c r="E30" s="74" t="s">
        <v>39</v>
      </c>
      <c r="F30" s="68" t="s">
        <v>36</v>
      </c>
      <c r="G30" s="69"/>
      <c r="H30" s="69"/>
      <c r="I30" s="69"/>
      <c r="J30" s="69"/>
      <c r="K30" s="70"/>
      <c r="L30" s="5"/>
      <c r="M30" s="5"/>
      <c r="N30" s="5"/>
      <c r="O30" s="5"/>
      <c r="P30" s="5"/>
      <c r="Q30" s="5"/>
      <c r="R30" s="5"/>
      <c r="S30" s="5"/>
      <c r="T30" s="5"/>
    </row>
    <row r="31" ht="33.75" customHeight="1">
      <c r="A31" s="26"/>
      <c r="B31" s="64" t="s">
        <v>40</v>
      </c>
      <c r="C31" s="72"/>
      <c r="D31" s="73" t="s">
        <v>41</v>
      </c>
      <c r="E31" s="75" t="s">
        <v>42</v>
      </c>
      <c r="F31" s="68" t="s">
        <v>43</v>
      </c>
      <c r="G31" s="69"/>
      <c r="H31" s="69"/>
      <c r="I31" s="69"/>
      <c r="J31" s="69"/>
      <c r="K31" s="70"/>
      <c r="L31" s="5"/>
      <c r="M31" s="5"/>
      <c r="N31" s="5"/>
      <c r="O31" s="5"/>
      <c r="P31" s="5"/>
      <c r="Q31" s="5"/>
      <c r="R31" s="5"/>
      <c r="S31" s="5"/>
      <c r="T31" s="5"/>
    </row>
    <row r="32" ht="36.0" customHeight="1">
      <c r="A32" s="26"/>
      <c r="B32" s="76" t="s">
        <v>44</v>
      </c>
      <c r="C32" s="77"/>
      <c r="D32" s="78" t="s">
        <v>45</v>
      </c>
      <c r="E32" s="79" t="s">
        <v>46</v>
      </c>
      <c r="F32" s="80" t="s">
        <v>47</v>
      </c>
      <c r="G32" s="81"/>
      <c r="H32" s="81"/>
      <c r="I32" s="81"/>
      <c r="J32" s="81"/>
      <c r="K32" s="82"/>
      <c r="L32" s="5"/>
      <c r="M32" s="5"/>
      <c r="N32" s="5"/>
      <c r="O32" s="5"/>
      <c r="P32" s="5"/>
      <c r="Q32" s="5"/>
      <c r="R32" s="5"/>
      <c r="S32" s="5"/>
      <c r="T32" s="5"/>
    </row>
    <row r="33" ht="5.25" customHeight="1">
      <c r="A33" s="26"/>
      <c r="B33" s="83"/>
      <c r="C33" s="84"/>
      <c r="D33" s="85"/>
      <c r="E33" s="86"/>
      <c r="F33" s="87"/>
      <c r="G33" s="81"/>
      <c r="H33" s="81"/>
      <c r="I33" s="81"/>
      <c r="J33" s="81"/>
      <c r="K33" s="82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ht="31.5" customHeight="1">
      <c r="A34" s="26"/>
      <c r="B34" s="64" t="s">
        <v>32</v>
      </c>
      <c r="C34" s="65" t="s">
        <v>48</v>
      </c>
      <c r="D34" s="66" t="s">
        <v>49</v>
      </c>
      <c r="E34" s="67" t="s">
        <v>35</v>
      </c>
      <c r="F34" s="68" t="s">
        <v>36</v>
      </c>
      <c r="G34" s="69"/>
      <c r="H34" s="69"/>
      <c r="I34" s="69"/>
      <c r="J34" s="69"/>
      <c r="K34" s="70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ht="30.75" customHeight="1">
      <c r="A35" s="26"/>
      <c r="B35" s="71" t="s">
        <v>37</v>
      </c>
      <c r="C35" s="72"/>
      <c r="D35" s="73" t="s">
        <v>50</v>
      </c>
      <c r="E35" s="74" t="s">
        <v>39</v>
      </c>
      <c r="F35" s="68" t="s">
        <v>36</v>
      </c>
      <c r="G35" s="69"/>
      <c r="H35" s="69"/>
      <c r="I35" s="69"/>
      <c r="J35" s="69"/>
      <c r="K35" s="70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ht="28.5" customHeight="1">
      <c r="A36" s="26"/>
      <c r="B36" s="64" t="s">
        <v>40</v>
      </c>
      <c r="C36" s="72"/>
      <c r="D36" s="73" t="s">
        <v>51</v>
      </c>
      <c r="E36" s="75" t="s">
        <v>42</v>
      </c>
      <c r="F36" s="68" t="s">
        <v>43</v>
      </c>
      <c r="G36" s="69"/>
      <c r="H36" s="69"/>
      <c r="I36" s="69"/>
      <c r="J36" s="69"/>
      <c r="K36" s="70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ht="24.75" customHeight="1">
      <c r="A37" s="26"/>
      <c r="B37" s="76" t="s">
        <v>44</v>
      </c>
      <c r="C37" s="77"/>
      <c r="D37" s="78" t="s">
        <v>45</v>
      </c>
      <c r="E37" s="79" t="s">
        <v>46</v>
      </c>
      <c r="F37" s="80" t="s">
        <v>47</v>
      </c>
      <c r="G37" s="81"/>
      <c r="H37" s="81"/>
      <c r="I37" s="81"/>
      <c r="J37" s="81"/>
      <c r="K37" s="82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ht="5.25" customHeight="1">
      <c r="A38" s="26"/>
      <c r="B38" s="88"/>
      <c r="C38" s="84"/>
      <c r="D38" s="85"/>
      <c r="E38" s="86"/>
      <c r="F38" s="87"/>
      <c r="G38" s="81"/>
      <c r="H38" s="81"/>
      <c r="I38" s="81"/>
      <c r="J38" s="81"/>
      <c r="K38" s="82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ht="31.5" customHeight="1">
      <c r="A39" s="26"/>
      <c r="B39" s="89" t="s">
        <v>52</v>
      </c>
      <c r="C39" s="90" t="s">
        <v>53</v>
      </c>
      <c r="D39" s="66" t="s">
        <v>49</v>
      </c>
      <c r="E39" s="91" t="s">
        <v>54</v>
      </c>
      <c r="F39" s="68" t="s">
        <v>43</v>
      </c>
      <c r="G39" s="69"/>
      <c r="H39" s="69"/>
      <c r="I39" s="69"/>
      <c r="J39" s="69"/>
      <c r="K39" s="70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ht="30.75" customHeight="1">
      <c r="A40" s="26"/>
      <c r="B40" s="76" t="s">
        <v>44</v>
      </c>
      <c r="C40" s="77"/>
      <c r="D40" s="78" t="s">
        <v>45</v>
      </c>
      <c r="E40" s="92" t="s">
        <v>46</v>
      </c>
      <c r="F40" s="93" t="s">
        <v>47</v>
      </c>
      <c r="G40" s="46"/>
      <c r="H40" s="46"/>
      <c r="I40" s="46"/>
      <c r="J40" s="46"/>
      <c r="K40" s="94"/>
      <c r="L40" s="5"/>
      <c r="M40" s="5"/>
      <c r="N40" s="5"/>
      <c r="O40" s="5"/>
      <c r="P40" s="5"/>
    </row>
    <row r="41" ht="12.0" customHeight="1">
      <c r="A41" s="95"/>
      <c r="B41" s="2"/>
      <c r="C41" s="3"/>
      <c r="D41" s="12"/>
      <c r="E41" s="12"/>
      <c r="F41" s="12"/>
      <c r="G41" s="96"/>
      <c r="H41" s="96"/>
      <c r="I41" s="96"/>
      <c r="J41" s="52"/>
      <c r="K41" s="52"/>
      <c r="L41" s="52"/>
      <c r="M41" s="52"/>
      <c r="N41" s="54"/>
      <c r="O41" s="5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41.25" customHeight="1">
      <c r="A42" s="13"/>
      <c r="B42" s="97" t="s">
        <v>55</v>
      </c>
      <c r="C42" s="59" t="s">
        <v>56</v>
      </c>
      <c r="D42" s="98" t="s">
        <v>57</v>
      </c>
      <c r="E42" s="62"/>
      <c r="F42" s="62"/>
      <c r="G42" s="62"/>
      <c r="H42" s="59" t="s">
        <v>29</v>
      </c>
      <c r="I42" s="99"/>
      <c r="J42" s="99"/>
      <c r="K42" s="99"/>
      <c r="L42" s="99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69.0" customHeight="1">
      <c r="A43" s="100"/>
      <c r="B43" s="101" t="s">
        <v>58</v>
      </c>
      <c r="C43" s="90" t="s">
        <v>59</v>
      </c>
      <c r="D43" s="102" t="s">
        <v>60</v>
      </c>
      <c r="E43" s="69"/>
      <c r="F43" s="69"/>
      <c r="G43" s="69"/>
      <c r="H43" s="103">
        <v>10000.0</v>
      </c>
      <c r="I43" s="99"/>
      <c r="J43" s="99"/>
      <c r="K43" s="99"/>
      <c r="L43" s="99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80.25" customHeight="1">
      <c r="A44" s="100"/>
      <c r="B44" s="104" t="s">
        <v>61</v>
      </c>
      <c r="C44" s="72"/>
      <c r="D44" s="105" t="s">
        <v>62</v>
      </c>
      <c r="E44" s="28"/>
      <c r="F44" s="28"/>
      <c r="G44" s="28"/>
      <c r="H44" s="106">
        <v>15000.0</v>
      </c>
      <c r="I44" s="99"/>
      <c r="J44" s="99"/>
      <c r="K44" s="99"/>
      <c r="L44" s="9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90.0" customHeight="1">
      <c r="A45" s="100"/>
      <c r="B45" s="107" t="s">
        <v>63</v>
      </c>
      <c r="C45" s="72"/>
      <c r="D45" s="105" t="s">
        <v>64</v>
      </c>
      <c r="E45" s="28"/>
      <c r="F45" s="28"/>
      <c r="G45" s="28"/>
      <c r="H45" s="106">
        <v>20000.0</v>
      </c>
      <c r="I45" s="99"/>
      <c r="J45" s="99"/>
      <c r="K45" s="99"/>
      <c r="L45" s="99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11.75" customHeight="1">
      <c r="A46" s="100"/>
      <c r="B46" s="108" t="s">
        <v>65</v>
      </c>
      <c r="C46" s="77"/>
      <c r="D46" s="109" t="s">
        <v>66</v>
      </c>
      <c r="E46" s="110"/>
      <c r="F46" s="110"/>
      <c r="G46" s="110"/>
      <c r="H46" s="111">
        <v>25000.0</v>
      </c>
      <c r="I46" s="99"/>
      <c r="J46" s="99"/>
      <c r="K46" s="99"/>
      <c r="L46" s="99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3.0" customHeight="1">
      <c r="A47" s="6"/>
      <c r="B47" s="112"/>
      <c r="C47" s="113"/>
      <c r="D47" s="112"/>
      <c r="E47" s="112"/>
      <c r="F47" s="112"/>
      <c r="G47" s="112"/>
      <c r="H47" s="114"/>
      <c r="I47" s="52"/>
      <c r="J47" s="52"/>
      <c r="K47" s="52"/>
      <c r="L47" s="5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63.0" customHeight="1">
      <c r="A48" s="100"/>
      <c r="B48" s="101" t="s">
        <v>58</v>
      </c>
      <c r="C48" s="115" t="s">
        <v>67</v>
      </c>
      <c r="D48" s="116" t="s">
        <v>68</v>
      </c>
      <c r="E48" s="69"/>
      <c r="F48" s="69"/>
      <c r="G48" s="69"/>
      <c r="H48" s="103">
        <v>10000.0</v>
      </c>
      <c r="I48" s="52"/>
      <c r="J48" s="52"/>
      <c r="K48" s="52"/>
      <c r="L48" s="5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76.5" customHeight="1">
      <c r="A49" s="100"/>
      <c r="B49" s="107" t="s">
        <v>69</v>
      </c>
      <c r="C49" s="72"/>
      <c r="D49" s="117" t="s">
        <v>70</v>
      </c>
      <c r="E49" s="28"/>
      <c r="F49" s="28"/>
      <c r="G49" s="28"/>
      <c r="H49" s="106">
        <v>20000.0</v>
      </c>
      <c r="I49" s="52"/>
      <c r="J49" s="52"/>
      <c r="K49" s="52"/>
      <c r="L49" s="5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13.25" customHeight="1">
      <c r="A50" s="100"/>
      <c r="B50" s="118" t="s">
        <v>71</v>
      </c>
      <c r="C50" s="77"/>
      <c r="D50" s="119" t="s">
        <v>72</v>
      </c>
      <c r="E50" s="46"/>
      <c r="F50" s="46"/>
      <c r="G50" s="46"/>
      <c r="H50" s="120">
        <v>25000.0</v>
      </c>
      <c r="I50" s="52"/>
      <c r="J50" s="52"/>
      <c r="K50" s="52"/>
      <c r="L50" s="9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4.25" customHeight="1">
      <c r="A51" s="6"/>
      <c r="B51" s="52"/>
      <c r="C51" s="12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7"/>
      <c r="B52" s="55" t="s">
        <v>73</v>
      </c>
      <c r="C52" s="121"/>
      <c r="D52" s="52"/>
      <c r="E52" s="52"/>
      <c r="F52" s="52"/>
      <c r="G52" s="52"/>
      <c r="H52" s="52"/>
      <c r="I52" s="5"/>
      <c r="J52" s="5"/>
      <c r="K52" s="5"/>
      <c r="L52" s="5"/>
      <c r="M52" s="55"/>
      <c r="N52" s="5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6.0" customHeight="1">
      <c r="A53" s="10"/>
      <c r="B53" s="122"/>
      <c r="C53" s="12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65.25" customHeight="1">
      <c r="A54" s="13"/>
      <c r="B54" s="123" t="s">
        <v>27</v>
      </c>
      <c r="C54" s="63"/>
      <c r="D54" s="59" t="s">
        <v>74</v>
      </c>
      <c r="E54" s="59" t="s">
        <v>75</v>
      </c>
      <c r="F54" s="59" t="s">
        <v>76</v>
      </c>
      <c r="G54" s="98" t="s">
        <v>77</v>
      </c>
      <c r="H54" s="59" t="s">
        <v>78</v>
      </c>
      <c r="I54" s="59" t="s">
        <v>79</v>
      </c>
      <c r="J54" s="59" t="s">
        <v>80</v>
      </c>
      <c r="K54" s="124"/>
      <c r="L54" s="125"/>
      <c r="M54" s="125"/>
      <c r="N54" s="125"/>
      <c r="O54" s="125"/>
      <c r="P54" s="125"/>
    </row>
    <row r="55" ht="26.25" customHeight="1">
      <c r="A55" s="100"/>
      <c r="B55" s="126" t="s">
        <v>81</v>
      </c>
      <c r="C55" s="16"/>
      <c r="D55" s="127" t="s">
        <v>82</v>
      </c>
      <c r="E55" s="128" t="s">
        <v>83</v>
      </c>
      <c r="F55" s="129">
        <v>14000.0</v>
      </c>
      <c r="G55" s="130" t="s">
        <v>84</v>
      </c>
      <c r="H55" s="129">
        <v>70000.0</v>
      </c>
      <c r="I55" s="129">
        <v>680900.0</v>
      </c>
      <c r="J55" s="129">
        <f t="shared" ref="J55:J57" si="1">I55+H55</f>
        <v>750900</v>
      </c>
      <c r="K55" s="52"/>
      <c r="L55" s="5"/>
      <c r="M55" s="5"/>
      <c r="N55" s="5"/>
      <c r="O55" s="5"/>
      <c r="P55" s="5"/>
    </row>
    <row r="56" ht="21.0" customHeight="1">
      <c r="A56" s="100"/>
      <c r="C56" s="131"/>
      <c r="D56" s="131"/>
      <c r="E56" s="128" t="s">
        <v>85</v>
      </c>
      <c r="F56" s="128">
        <v>20000.0</v>
      </c>
      <c r="G56" s="132" t="s">
        <v>86</v>
      </c>
      <c r="H56" s="129">
        <v>70000.0</v>
      </c>
      <c r="I56" s="129">
        <v>979000.0</v>
      </c>
      <c r="J56" s="129">
        <f t="shared" si="1"/>
        <v>1049000</v>
      </c>
      <c r="K56" s="133"/>
      <c r="L56" s="5"/>
      <c r="M56" s="5"/>
      <c r="N56" s="5"/>
      <c r="O56" s="5"/>
      <c r="P56" s="5"/>
    </row>
    <row r="57" ht="30.0" customHeight="1">
      <c r="A57" s="100"/>
      <c r="B57" s="81"/>
      <c r="C57" s="82"/>
      <c r="D57" s="82"/>
      <c r="E57" s="128" t="s">
        <v>87</v>
      </c>
      <c r="F57" s="129">
        <v>28000.0</v>
      </c>
      <c r="G57" s="130" t="s">
        <v>88</v>
      </c>
      <c r="H57" s="129">
        <v>70000.0</v>
      </c>
      <c r="I57" s="129">
        <v>1320000.0</v>
      </c>
      <c r="J57" s="129">
        <f t="shared" si="1"/>
        <v>1390000</v>
      </c>
      <c r="K57" s="134"/>
      <c r="L57" s="5"/>
      <c r="M57" s="5"/>
      <c r="N57" s="5"/>
      <c r="O57" s="5"/>
      <c r="P57" s="5"/>
    </row>
    <row r="58" ht="3.75" customHeight="1">
      <c r="A58" s="100"/>
      <c r="B58" s="135"/>
      <c r="C58" s="135"/>
      <c r="D58" s="136"/>
      <c r="E58" s="137"/>
      <c r="F58" s="137"/>
      <c r="G58" s="137"/>
      <c r="H58" s="137"/>
      <c r="I58" s="137"/>
      <c r="J58" s="138"/>
      <c r="K58" s="13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23.25" customHeight="1">
      <c r="A59" s="100"/>
      <c r="B59" s="126" t="s">
        <v>81</v>
      </c>
      <c r="C59" s="16"/>
      <c r="D59" s="139" t="s">
        <v>53</v>
      </c>
      <c r="E59" s="140" t="s">
        <v>83</v>
      </c>
      <c r="F59" s="129">
        <v>12500.0</v>
      </c>
      <c r="G59" s="141" t="s">
        <v>89</v>
      </c>
      <c r="H59" s="129">
        <v>70000.0</v>
      </c>
      <c r="I59" s="129">
        <v>680900.0</v>
      </c>
      <c r="J59" s="129">
        <f t="shared" ref="J59:J60" si="2">H59+I59</f>
        <v>750900</v>
      </c>
      <c r="K59" s="142"/>
      <c r="L59" s="5"/>
      <c r="M59" s="5"/>
      <c r="N59" s="5"/>
      <c r="O59" s="5"/>
      <c r="P59" s="5"/>
    </row>
    <row r="60" ht="23.25" customHeight="1">
      <c r="A60" s="100"/>
      <c r="B60" s="81"/>
      <c r="C60" s="82"/>
      <c r="D60" s="82"/>
      <c r="E60" s="128" t="s">
        <v>85</v>
      </c>
      <c r="F60" s="129">
        <v>19000.0</v>
      </c>
      <c r="G60" s="143"/>
      <c r="H60" s="129">
        <v>70000.0</v>
      </c>
      <c r="I60" s="129">
        <v>1080200.0</v>
      </c>
      <c r="J60" s="129">
        <f t="shared" si="2"/>
        <v>1150200</v>
      </c>
      <c r="K60" s="144"/>
      <c r="L60" s="5"/>
      <c r="M60" s="5"/>
      <c r="N60" s="5"/>
      <c r="O60" s="5"/>
      <c r="P60" s="5"/>
    </row>
    <row r="61" ht="15.75" customHeight="1">
      <c r="A61" s="145"/>
      <c r="B61" s="146" t="s">
        <v>90</v>
      </c>
      <c r="C61" s="147"/>
      <c r="D61" s="148"/>
      <c r="E61" s="148"/>
      <c r="F61" s="146"/>
      <c r="G61" s="146"/>
      <c r="H61" s="146"/>
      <c r="I61" s="146"/>
      <c r="J61" s="149"/>
      <c r="K61" s="149"/>
      <c r="L61" s="149"/>
      <c r="M61" s="149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</row>
    <row r="62" ht="15.75" customHeight="1">
      <c r="A62" s="134"/>
      <c r="B62" s="133"/>
      <c r="C62" s="151"/>
      <c r="D62" s="133"/>
      <c r="E62" s="133"/>
      <c r="F62" s="52"/>
      <c r="G62" s="52"/>
      <c r="H62" s="52"/>
      <c r="I62" s="52"/>
      <c r="J62" s="151">
        <f>I55/2+H55</f>
        <v>410450</v>
      </c>
      <c r="K62" s="144"/>
      <c r="L62" s="144"/>
      <c r="M62" s="144"/>
      <c r="N62" s="144"/>
      <c r="O62" s="14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4.25" customHeight="1">
      <c r="A63" s="152"/>
      <c r="B63" s="124"/>
      <c r="O63" s="144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4.25" customHeight="1">
      <c r="A64" s="7"/>
      <c r="B64" s="55" t="s">
        <v>91</v>
      </c>
      <c r="C64" s="55"/>
      <c r="D64" s="55"/>
      <c r="E64" s="55"/>
      <c r="F64" s="52"/>
      <c r="G64" s="52"/>
      <c r="H64" s="124"/>
      <c r="I64" s="124">
        <f>I55/1200</f>
        <v>567.4166667</v>
      </c>
      <c r="J64" s="124"/>
      <c r="K64" s="124"/>
      <c r="L64" s="124"/>
      <c r="M64" s="124"/>
      <c r="N64" s="153"/>
      <c r="O64" s="144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3.75" customHeight="1">
      <c r="A65" s="6"/>
      <c r="B65" s="52"/>
      <c r="C65" s="52"/>
      <c r="D65" s="52"/>
      <c r="E65" s="52"/>
      <c r="F65" s="52"/>
      <c r="G65" s="52"/>
      <c r="H65" s="124"/>
      <c r="I65" s="124"/>
      <c r="J65" s="124"/>
      <c r="K65" s="124"/>
      <c r="L65" s="124"/>
      <c r="M65" s="124"/>
      <c r="N65" s="153"/>
      <c r="O65" s="144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4.25" customHeight="1">
      <c r="A66" s="13"/>
      <c r="B66" s="123" t="s">
        <v>92</v>
      </c>
      <c r="C66" s="154" t="s">
        <v>93</v>
      </c>
      <c r="D66" s="155"/>
      <c r="E66" s="155"/>
      <c r="F66" s="155"/>
      <c r="G66" s="155"/>
      <c r="H66" s="155"/>
      <c r="I66" s="155"/>
      <c r="J66" s="153"/>
      <c r="K66" s="14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20"/>
      <c r="B67" s="156" t="s">
        <v>94</v>
      </c>
      <c r="C67" s="157">
        <v>0.35</v>
      </c>
      <c r="D67" s="124"/>
      <c r="E67" s="158"/>
      <c r="F67" s="158"/>
      <c r="G67" s="158"/>
      <c r="H67" s="158"/>
      <c r="I67" s="158"/>
      <c r="J67" s="153"/>
      <c r="K67" s="14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20"/>
      <c r="B68" s="156" t="s">
        <v>95</v>
      </c>
      <c r="C68" s="157">
        <v>0.15</v>
      </c>
      <c r="D68" s="124"/>
      <c r="E68" s="158"/>
      <c r="F68" s="158"/>
      <c r="G68" s="158"/>
      <c r="H68" s="158"/>
      <c r="I68" s="158"/>
      <c r="J68" s="153"/>
      <c r="K68" s="14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20"/>
      <c r="B69" s="156" t="s">
        <v>96</v>
      </c>
      <c r="C69" s="157">
        <v>0.15</v>
      </c>
      <c r="D69" s="124"/>
      <c r="E69" s="158"/>
      <c r="F69" s="158"/>
      <c r="G69" s="158"/>
      <c r="H69" s="158"/>
      <c r="I69" s="158"/>
      <c r="J69" s="153"/>
      <c r="K69" s="14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20"/>
      <c r="B70" s="156" t="s">
        <v>97</v>
      </c>
      <c r="C70" s="157">
        <v>0.15</v>
      </c>
      <c r="D70" s="124"/>
      <c r="E70" s="158"/>
      <c r="F70" s="158"/>
      <c r="G70" s="158"/>
      <c r="H70" s="158"/>
      <c r="I70" s="158"/>
      <c r="J70" s="153"/>
      <c r="K70" s="14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20"/>
      <c r="B71" s="156" t="s">
        <v>98</v>
      </c>
      <c r="C71" s="157">
        <v>0.2</v>
      </c>
      <c r="D71" s="124"/>
      <c r="E71" s="158"/>
      <c r="F71" s="158"/>
      <c r="G71" s="158"/>
      <c r="H71" s="158"/>
      <c r="I71" s="158"/>
      <c r="J71" s="153"/>
      <c r="K71" s="14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20"/>
      <c r="B72" s="156" t="s">
        <v>99</v>
      </c>
      <c r="C72" s="157">
        <v>0.25</v>
      </c>
      <c r="D72" s="124"/>
      <c r="E72" s="159"/>
      <c r="F72" s="159"/>
      <c r="G72" s="159"/>
      <c r="H72" s="159"/>
      <c r="I72" s="159"/>
      <c r="J72" s="153"/>
      <c r="K72" s="14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6"/>
      <c r="B73" s="52"/>
      <c r="C73" s="52"/>
      <c r="D73" s="124"/>
      <c r="E73" s="124"/>
      <c r="F73" s="124"/>
      <c r="G73" s="124"/>
      <c r="H73" s="124"/>
      <c r="I73" s="124"/>
      <c r="J73" s="153"/>
      <c r="K73" s="14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7"/>
      <c r="B74" s="55" t="s">
        <v>100</v>
      </c>
      <c r="C74" s="52"/>
      <c r="D74" s="124"/>
      <c r="E74" s="124"/>
      <c r="F74" s="124"/>
      <c r="G74" s="124"/>
      <c r="H74" s="124"/>
      <c r="I74" s="124"/>
      <c r="J74" s="153"/>
      <c r="K74" s="14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3"/>
      <c r="B75" s="160" t="s">
        <v>101</v>
      </c>
      <c r="C75" s="60" t="s">
        <v>102</v>
      </c>
      <c r="D75" s="124"/>
      <c r="E75" s="155"/>
      <c r="F75" s="155"/>
      <c r="G75" s="155"/>
      <c r="H75" s="155"/>
      <c r="I75" s="155"/>
      <c r="J75" s="153"/>
      <c r="K75" s="14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20"/>
      <c r="B76" s="161" t="s">
        <v>103</v>
      </c>
      <c r="C76" s="162">
        <v>1.0</v>
      </c>
      <c r="D76" s="124"/>
      <c r="E76" s="158"/>
      <c r="F76" s="158"/>
      <c r="G76" s="158"/>
      <c r="H76" s="158"/>
      <c r="I76" s="158"/>
      <c r="J76" s="153"/>
      <c r="K76" s="14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20"/>
      <c r="B77" s="161" t="s">
        <v>104</v>
      </c>
      <c r="C77" s="162">
        <v>1.15</v>
      </c>
      <c r="D77" s="124"/>
      <c r="E77" s="158"/>
      <c r="F77" s="158"/>
      <c r="G77" s="158"/>
      <c r="H77" s="158"/>
      <c r="I77" s="158"/>
      <c r="J77" s="153"/>
      <c r="K77" s="14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20"/>
      <c r="B78" s="161" t="s">
        <v>105</v>
      </c>
      <c r="C78" s="162">
        <v>1.0</v>
      </c>
      <c r="D78" s="124"/>
      <c r="E78" s="158"/>
      <c r="F78" s="158"/>
      <c r="G78" s="158"/>
      <c r="H78" s="158"/>
      <c r="I78" s="158"/>
      <c r="J78" s="153"/>
      <c r="K78" s="14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20"/>
      <c r="B79" s="161" t="s">
        <v>106</v>
      </c>
      <c r="C79" s="162">
        <v>1.15</v>
      </c>
      <c r="D79" s="124"/>
      <c r="E79" s="159"/>
      <c r="F79" s="159"/>
      <c r="G79" s="159"/>
      <c r="H79" s="159"/>
      <c r="I79" s="159"/>
      <c r="J79" s="153"/>
      <c r="K79" s="14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52"/>
      <c r="B80" s="124"/>
      <c r="C80" s="163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53"/>
      <c r="O80" s="144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4.25" customHeight="1">
      <c r="A81" s="152"/>
      <c r="B81" s="124"/>
      <c r="C81" s="163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53"/>
      <c r="O81" s="144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4.25" customHeight="1">
      <c r="A82" s="164"/>
      <c r="B82" s="165" t="s">
        <v>107</v>
      </c>
      <c r="N82" s="166"/>
      <c r="O82" s="167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</row>
    <row r="83" ht="14.25" customHeight="1">
      <c r="A83" s="164"/>
      <c r="B83" s="165" t="s">
        <v>108</v>
      </c>
      <c r="N83" s="166"/>
      <c r="O83" s="167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</row>
    <row r="84" ht="14.25" customHeight="1">
      <c r="A84" s="164"/>
      <c r="B84" s="169" t="s">
        <v>109</v>
      </c>
      <c r="N84" s="166"/>
      <c r="O84" s="170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</row>
    <row r="85" ht="14.25" customHeight="1">
      <c r="A85" s="6"/>
      <c r="B85" s="52"/>
      <c r="N85" s="153"/>
      <c r="O85" s="5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4.25" customHeight="1">
      <c r="A86" s="6"/>
      <c r="B86" s="5"/>
      <c r="N86" s="15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ht="14.25" customHeight="1">
      <c r="A87" s="6"/>
      <c r="B87" s="5"/>
      <c r="C87" s="17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ht="14.25" customHeight="1">
      <c r="A88" s="6"/>
      <c r="B88" s="5"/>
      <c r="C88" s="17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ht="14.25" customHeight="1">
      <c r="A89" s="6"/>
      <c r="B89" s="5"/>
      <c r="C89" s="17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ht="14.25" customHeight="1">
      <c r="A90" s="6"/>
      <c r="B90" s="5"/>
      <c r="C90" s="171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ht="14.25" customHeight="1">
      <c r="A91" s="6"/>
      <c r="B91" s="5"/>
      <c r="C91" s="171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ht="14.25" customHeight="1">
      <c r="A92" s="6"/>
      <c r="B92" s="5"/>
      <c r="C92" s="171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ht="14.25" customHeight="1">
      <c r="A93" s="6"/>
      <c r="B93" s="5"/>
      <c r="C93" s="171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ht="14.25" customHeight="1">
      <c r="A94" s="6"/>
      <c r="B94" s="5"/>
      <c r="C94" s="17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ht="14.25" customHeight="1">
      <c r="A95" s="6"/>
      <c r="B95" s="5"/>
      <c r="C95" s="171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ht="14.25" customHeight="1">
      <c r="A96" s="95"/>
      <c r="B96" s="5"/>
      <c r="C96" s="171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ht="14.25" customHeight="1">
      <c r="A97" s="95"/>
      <c r="B97" s="5"/>
      <c r="C97" s="17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ht="14.25" customHeight="1">
      <c r="A98" s="95"/>
      <c r="B98" s="5"/>
      <c r="C98" s="171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4.25" customHeight="1">
      <c r="A99" s="95"/>
      <c r="B99" s="5"/>
      <c r="C99" s="171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ht="14.25" customHeight="1">
      <c r="A100" s="95"/>
      <c r="B100" s="5"/>
      <c r="C100" s="17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ht="14.25" customHeight="1">
      <c r="A101" s="95"/>
      <c r="B101" s="5"/>
      <c r="C101" s="17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ht="14.25" customHeight="1">
      <c r="A102" s="95"/>
      <c r="B102" s="5"/>
      <c r="C102" s="17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ht="14.25" customHeight="1">
      <c r="A103" s="95"/>
      <c r="B103" s="5"/>
      <c r="C103" s="17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ht="14.25" customHeight="1">
      <c r="A104" s="95"/>
      <c r="B104" s="5"/>
      <c r="C104" s="17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ht="14.25" customHeight="1">
      <c r="A105" s="95"/>
      <c r="B105" s="5"/>
      <c r="C105" s="171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ht="14.25" customHeight="1">
      <c r="A106" s="95"/>
      <c r="B106" s="5"/>
      <c r="C106" s="171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ht="14.25" customHeight="1">
      <c r="A107" s="95"/>
      <c r="B107" s="5"/>
      <c r="C107" s="171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ht="14.25" customHeight="1">
      <c r="A108" s="95"/>
      <c r="B108" s="5"/>
      <c r="C108" s="17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ht="14.25" customHeight="1">
      <c r="A109" s="95"/>
      <c r="B109" s="5"/>
      <c r="C109" s="171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ht="14.25" customHeight="1">
      <c r="A110" s="95"/>
      <c r="B110" s="5"/>
      <c r="C110" s="171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ht="14.25" customHeight="1">
      <c r="A111" s="95"/>
      <c r="B111" s="5"/>
      <c r="C111" s="171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ht="14.25" customHeight="1">
      <c r="A112" s="95"/>
      <c r="B112" s="5"/>
      <c r="C112" s="171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ht="14.25" customHeight="1">
      <c r="A113" s="95"/>
      <c r="B113" s="5"/>
      <c r="C113" s="171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ht="14.25" customHeight="1">
      <c r="A114" s="95"/>
      <c r="B114" s="5"/>
      <c r="C114" s="171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ht="14.25" customHeight="1">
      <c r="A115" s="95"/>
      <c r="B115" s="5"/>
      <c r="C115" s="171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ht="14.25" customHeight="1">
      <c r="A116" s="95"/>
      <c r="B116" s="5"/>
      <c r="C116" s="171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ht="14.25" customHeight="1">
      <c r="A117" s="95"/>
      <c r="B117" s="5"/>
      <c r="C117" s="171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ht="14.25" customHeight="1">
      <c r="A118" s="95"/>
      <c r="B118" s="5"/>
      <c r="C118" s="17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ht="14.25" customHeight="1">
      <c r="A119" s="95"/>
      <c r="B119" s="5"/>
      <c r="C119" s="17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ht="14.25" customHeight="1">
      <c r="A120" s="95"/>
      <c r="B120" s="5"/>
      <c r="C120" s="171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ht="14.25" customHeight="1">
      <c r="A121" s="95"/>
      <c r="B121" s="5"/>
      <c r="C121" s="171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ht="14.25" customHeight="1">
      <c r="A122" s="95"/>
      <c r="B122" s="5"/>
      <c r="C122" s="171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ht="14.25" customHeight="1">
      <c r="A123" s="95"/>
      <c r="B123" s="5"/>
      <c r="C123" s="171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ht="14.25" customHeight="1">
      <c r="A124" s="95"/>
      <c r="B124" s="5"/>
      <c r="C124" s="17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ht="14.25" customHeight="1">
      <c r="A125" s="95"/>
      <c r="B125" s="5"/>
      <c r="C125" s="171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ht="14.25" customHeight="1">
      <c r="A126" s="95"/>
      <c r="B126" s="5"/>
      <c r="C126" s="171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ht="14.25" customHeight="1">
      <c r="A127" s="95"/>
      <c r="B127" s="5"/>
      <c r="C127" s="171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ht="14.25" customHeight="1">
      <c r="A128" s="95"/>
      <c r="B128" s="5"/>
      <c r="C128" s="171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ht="14.25" customHeight="1">
      <c r="A129" s="95"/>
      <c r="B129" s="5"/>
      <c r="C129" s="171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ht="14.25" customHeight="1">
      <c r="A130" s="95"/>
      <c r="B130" s="5"/>
      <c r="C130" s="171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ht="14.25" customHeight="1">
      <c r="A131" s="95"/>
      <c r="B131" s="5"/>
      <c r="C131" s="171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ht="14.25" customHeight="1">
      <c r="A132" s="95"/>
      <c r="B132" s="5"/>
      <c r="C132" s="171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ht="14.25" customHeight="1">
      <c r="A133" s="95"/>
      <c r="B133" s="5"/>
      <c r="C133" s="171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ht="14.25" customHeight="1">
      <c r="A134" s="95"/>
      <c r="B134" s="5"/>
      <c r="C134" s="171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ht="14.25" customHeight="1">
      <c r="A135" s="95"/>
      <c r="B135" s="5"/>
      <c r="C135" s="171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ht="14.25" customHeight="1">
      <c r="A136" s="95"/>
      <c r="B136" s="5"/>
      <c r="C136" s="171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ht="14.25" customHeight="1">
      <c r="A137" s="95"/>
      <c r="B137" s="5"/>
      <c r="C137" s="171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ht="14.25" customHeight="1">
      <c r="A138" s="95"/>
      <c r="B138" s="5"/>
      <c r="C138" s="171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ht="14.25" customHeight="1">
      <c r="A139" s="95"/>
      <c r="B139" s="5"/>
      <c r="C139" s="171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ht="14.25" customHeight="1">
      <c r="A140" s="95"/>
      <c r="B140" s="5"/>
      <c r="C140" s="171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ht="14.25" customHeight="1">
      <c r="A141" s="95"/>
      <c r="B141" s="5"/>
      <c r="C141" s="17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ht="14.25" customHeight="1">
      <c r="A142" s="95"/>
      <c r="B142" s="5"/>
      <c r="C142" s="171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ht="14.25" customHeight="1">
      <c r="A143" s="95"/>
      <c r="B143" s="5"/>
      <c r="C143" s="171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ht="14.25" customHeight="1">
      <c r="A144" s="95"/>
      <c r="B144" s="5"/>
      <c r="C144" s="171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ht="14.25" customHeight="1">
      <c r="A145" s="95"/>
      <c r="B145" s="5"/>
      <c r="C145" s="171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ht="14.25" customHeight="1">
      <c r="A146" s="95"/>
      <c r="B146" s="5"/>
      <c r="C146" s="171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ht="14.25" customHeight="1">
      <c r="A147" s="95"/>
      <c r="B147" s="5"/>
      <c r="C147" s="171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ht="14.25" customHeight="1">
      <c r="A148" s="95"/>
      <c r="B148" s="5"/>
      <c r="C148" s="171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ht="14.25" customHeight="1">
      <c r="A149" s="95"/>
      <c r="B149" s="5"/>
      <c r="C149" s="171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ht="14.25" customHeight="1">
      <c r="A150" s="95"/>
      <c r="B150" s="5"/>
      <c r="C150" s="171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ht="14.25" customHeight="1">
      <c r="A151" s="95"/>
      <c r="B151" s="5"/>
      <c r="C151" s="171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ht="14.25" customHeight="1">
      <c r="A152" s="95"/>
      <c r="B152" s="5"/>
      <c r="C152" s="171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ht="14.25" customHeight="1">
      <c r="A153" s="95"/>
      <c r="B153" s="5"/>
      <c r="C153" s="171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ht="14.25" customHeight="1">
      <c r="A154" s="95"/>
      <c r="B154" s="5"/>
      <c r="C154" s="17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ht="14.25" customHeight="1">
      <c r="A155" s="95"/>
      <c r="B155" s="5"/>
      <c r="C155" s="171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ht="14.25" customHeight="1">
      <c r="A156" s="95"/>
      <c r="B156" s="5"/>
      <c r="C156" s="171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ht="14.25" customHeight="1">
      <c r="A157" s="95"/>
      <c r="B157" s="5"/>
      <c r="C157" s="171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ht="14.25" customHeight="1">
      <c r="A158" s="95"/>
      <c r="B158" s="5"/>
      <c r="C158" s="171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ht="14.25" customHeight="1">
      <c r="A159" s="95"/>
      <c r="B159" s="5"/>
      <c r="C159" s="171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ht="14.25" customHeight="1">
      <c r="A160" s="95"/>
      <c r="B160" s="5"/>
      <c r="C160" s="171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ht="14.25" customHeight="1">
      <c r="A161" s="95"/>
      <c r="B161" s="5"/>
      <c r="C161" s="171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ht="14.25" customHeight="1">
      <c r="A162" s="95"/>
      <c r="B162" s="5"/>
      <c r="C162" s="171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ht="14.25" customHeight="1">
      <c r="A163" s="95"/>
      <c r="B163" s="5"/>
      <c r="C163" s="171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ht="14.25" customHeight="1">
      <c r="A164" s="95"/>
      <c r="B164" s="5"/>
      <c r="C164" s="171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ht="14.25" customHeight="1">
      <c r="A165" s="95"/>
      <c r="B165" s="5"/>
      <c r="C165" s="171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ht="14.25" customHeight="1">
      <c r="A166" s="95"/>
      <c r="B166" s="5"/>
      <c r="C166" s="171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ht="14.25" customHeight="1">
      <c r="A167" s="95"/>
      <c r="B167" s="5"/>
      <c r="C167" s="171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ht="14.25" customHeight="1">
      <c r="A168" s="95"/>
      <c r="B168" s="5"/>
      <c r="C168" s="17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ht="14.25" customHeight="1">
      <c r="A169" s="95"/>
      <c r="B169" s="5"/>
      <c r="C169" s="171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ht="14.25" customHeight="1">
      <c r="A170" s="95"/>
      <c r="B170" s="5"/>
      <c r="C170" s="171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ht="14.25" customHeight="1">
      <c r="A171" s="95"/>
      <c r="B171" s="5"/>
      <c r="C171" s="171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ht="14.25" customHeight="1">
      <c r="A172" s="95"/>
      <c r="B172" s="5"/>
      <c r="C172" s="171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ht="14.25" customHeight="1">
      <c r="A173" s="95"/>
      <c r="B173" s="5"/>
      <c r="C173" s="171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ht="14.25" customHeight="1">
      <c r="A174" s="95"/>
      <c r="B174" s="5"/>
      <c r="C174" s="171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ht="14.25" customHeight="1">
      <c r="A175" s="95"/>
      <c r="B175" s="5"/>
      <c r="C175" s="171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ht="14.25" customHeight="1">
      <c r="A176" s="95"/>
      <c r="B176" s="5"/>
      <c r="C176" s="171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ht="14.25" customHeight="1">
      <c r="A177" s="95"/>
      <c r="B177" s="5"/>
      <c r="C177" s="171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ht="14.25" customHeight="1">
      <c r="A178" s="95"/>
      <c r="B178" s="5"/>
      <c r="C178" s="171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ht="14.25" customHeight="1">
      <c r="A179" s="95"/>
      <c r="B179" s="5"/>
      <c r="C179" s="171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ht="14.25" customHeight="1">
      <c r="A180" s="95"/>
      <c r="B180" s="5"/>
      <c r="C180" s="171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ht="14.25" customHeight="1">
      <c r="A181" s="95"/>
      <c r="B181" s="5"/>
      <c r="C181" s="171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ht="14.25" customHeight="1">
      <c r="A182" s="95"/>
      <c r="B182" s="5"/>
      <c r="C182" s="171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ht="14.25" customHeight="1">
      <c r="A183" s="95"/>
      <c r="B183" s="5"/>
      <c r="C183" s="171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ht="14.25" customHeight="1">
      <c r="A184" s="95"/>
      <c r="B184" s="5"/>
      <c r="C184" s="171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ht="14.25" customHeight="1">
      <c r="A185" s="95"/>
      <c r="B185" s="5"/>
      <c r="C185" s="171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ht="14.25" customHeight="1">
      <c r="A186" s="95"/>
      <c r="B186" s="5"/>
      <c r="C186" s="171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ht="14.25" customHeight="1">
      <c r="A187" s="95"/>
      <c r="B187" s="5"/>
      <c r="C187" s="171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ht="14.25" customHeight="1">
      <c r="A188" s="95"/>
      <c r="B188" s="5"/>
      <c r="C188" s="171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ht="14.25" customHeight="1">
      <c r="A189" s="95"/>
      <c r="B189" s="5"/>
      <c r="C189" s="171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ht="14.25" customHeight="1">
      <c r="A190" s="95"/>
      <c r="B190" s="5"/>
      <c r="C190" s="171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ht="14.25" customHeight="1">
      <c r="A191" s="95"/>
      <c r="B191" s="5"/>
      <c r="C191" s="171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ht="14.25" customHeight="1">
      <c r="A192" s="95"/>
      <c r="B192" s="5"/>
      <c r="C192" s="171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ht="14.25" customHeight="1">
      <c r="A193" s="95"/>
      <c r="B193" s="5"/>
      <c r="C193" s="171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ht="14.25" customHeight="1">
      <c r="A194" s="95"/>
      <c r="B194" s="5"/>
      <c r="C194" s="171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ht="14.25" customHeight="1">
      <c r="A195" s="95"/>
      <c r="B195" s="5"/>
      <c r="C195" s="171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ht="14.25" customHeight="1">
      <c r="A196" s="95"/>
      <c r="B196" s="5"/>
      <c r="C196" s="17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ht="14.25" customHeight="1">
      <c r="A197" s="95"/>
      <c r="B197" s="5"/>
      <c r="C197" s="17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ht="14.25" customHeight="1">
      <c r="A198" s="95"/>
      <c r="B198" s="5"/>
      <c r="C198" s="171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ht="14.25" customHeight="1">
      <c r="A199" s="95"/>
      <c r="B199" s="5"/>
      <c r="C199" s="171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ht="14.25" customHeight="1">
      <c r="A200" s="95"/>
      <c r="B200" s="5"/>
      <c r="C200" s="171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ht="14.25" customHeight="1">
      <c r="A201" s="95"/>
      <c r="B201" s="5"/>
      <c r="C201" s="171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ht="14.25" customHeight="1">
      <c r="A202" s="95"/>
      <c r="B202" s="5"/>
      <c r="C202" s="171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ht="14.25" customHeight="1">
      <c r="A203" s="95"/>
      <c r="B203" s="5"/>
      <c r="C203" s="171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ht="14.25" customHeight="1">
      <c r="A204" s="95"/>
      <c r="B204" s="5"/>
      <c r="C204" s="171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ht="14.25" customHeight="1">
      <c r="A205" s="95"/>
      <c r="B205" s="5"/>
      <c r="C205" s="171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ht="14.25" customHeight="1">
      <c r="A206" s="95"/>
      <c r="B206" s="5"/>
      <c r="C206" s="171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ht="14.25" customHeight="1">
      <c r="A207" s="95"/>
      <c r="B207" s="5"/>
      <c r="C207" s="171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ht="14.25" customHeight="1">
      <c r="A208" s="95"/>
      <c r="B208" s="5"/>
      <c r="C208" s="171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ht="14.25" customHeight="1">
      <c r="A209" s="95"/>
      <c r="B209" s="5"/>
      <c r="C209" s="171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ht="14.25" customHeight="1">
      <c r="A210" s="95"/>
      <c r="B210" s="5"/>
      <c r="C210" s="171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ht="14.25" customHeight="1">
      <c r="A211" s="95"/>
      <c r="B211" s="5"/>
      <c r="C211" s="171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ht="14.25" customHeight="1">
      <c r="A212" s="95"/>
      <c r="B212" s="5"/>
      <c r="C212" s="171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ht="14.25" customHeight="1">
      <c r="A213" s="95"/>
      <c r="B213" s="5"/>
      <c r="C213" s="171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ht="14.25" customHeight="1">
      <c r="A214" s="95"/>
      <c r="B214" s="5"/>
      <c r="C214" s="17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ht="14.25" customHeight="1">
      <c r="A215" s="95"/>
      <c r="B215" s="5"/>
      <c r="C215" s="17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ht="14.25" customHeight="1">
      <c r="A216" s="95"/>
      <c r="B216" s="5"/>
      <c r="C216" s="17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ht="14.25" customHeight="1">
      <c r="A217" s="95"/>
      <c r="B217" s="5"/>
      <c r="C217" s="171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ht="14.25" customHeight="1">
      <c r="A218" s="95"/>
      <c r="B218" s="5"/>
      <c r="C218" s="171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ht="14.25" customHeight="1">
      <c r="A219" s="95"/>
      <c r="B219" s="5"/>
      <c r="C219" s="17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ht="14.25" customHeight="1">
      <c r="A220" s="95"/>
      <c r="B220" s="5"/>
      <c r="C220" s="171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ht="14.25" customHeight="1">
      <c r="A221" s="95"/>
      <c r="B221" s="5"/>
      <c r="C221" s="171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ht="14.25" customHeight="1">
      <c r="A222" s="95"/>
      <c r="B222" s="5"/>
      <c r="C222" s="171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ht="14.25" customHeight="1">
      <c r="A223" s="95"/>
      <c r="B223" s="5"/>
      <c r="C223" s="171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ht="14.25" customHeight="1">
      <c r="A224" s="95"/>
      <c r="B224" s="5"/>
      <c r="C224" s="171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ht="14.25" customHeight="1">
      <c r="A225" s="95"/>
      <c r="B225" s="5"/>
      <c r="C225" s="171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ht="14.25" customHeight="1">
      <c r="A226" s="95"/>
      <c r="B226" s="5"/>
      <c r="C226" s="171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ht="14.25" customHeight="1">
      <c r="A227" s="95"/>
      <c r="B227" s="5"/>
      <c r="C227" s="171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ht="14.25" customHeight="1">
      <c r="A228" s="95"/>
      <c r="B228" s="5"/>
      <c r="C228" s="171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ht="14.25" customHeight="1">
      <c r="A229" s="95"/>
      <c r="B229" s="5"/>
      <c r="C229" s="171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ht="14.25" customHeight="1">
      <c r="A230" s="95"/>
      <c r="B230" s="5"/>
      <c r="C230" s="171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ht="14.25" customHeight="1">
      <c r="A231" s="95"/>
      <c r="B231" s="5"/>
      <c r="C231" s="171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ht="14.25" customHeight="1">
      <c r="A232" s="95"/>
      <c r="B232" s="5"/>
      <c r="C232" s="171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ht="14.25" customHeight="1">
      <c r="A233" s="95"/>
      <c r="B233" s="5"/>
      <c r="C233" s="171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ht="14.25" customHeight="1">
      <c r="A234" s="95"/>
      <c r="B234" s="5"/>
      <c r="C234" s="171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ht="14.25" customHeight="1">
      <c r="A235" s="95"/>
      <c r="B235" s="5"/>
      <c r="C235" s="171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ht="14.25" customHeight="1">
      <c r="A236" s="95"/>
      <c r="B236" s="5"/>
      <c r="C236" s="171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ht="14.25" customHeight="1">
      <c r="A237" s="95"/>
      <c r="B237" s="5"/>
      <c r="C237" s="171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ht="14.25" customHeight="1">
      <c r="A238" s="95"/>
      <c r="B238" s="5"/>
      <c r="C238" s="171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ht="14.25" customHeight="1">
      <c r="A239" s="95"/>
      <c r="B239" s="5"/>
      <c r="C239" s="171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ht="14.25" customHeight="1">
      <c r="A240" s="95"/>
      <c r="B240" s="5"/>
      <c r="C240" s="171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ht="14.25" customHeight="1">
      <c r="A241" s="95"/>
      <c r="B241" s="5"/>
      <c r="C241" s="17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ht="14.25" customHeight="1">
      <c r="A242" s="95"/>
      <c r="B242" s="5"/>
      <c r="C242" s="17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ht="14.25" customHeight="1">
      <c r="A243" s="95"/>
      <c r="B243" s="5"/>
      <c r="C243" s="17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ht="14.25" customHeight="1">
      <c r="A244" s="95"/>
      <c r="B244" s="5"/>
      <c r="C244" s="17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ht="14.25" customHeight="1">
      <c r="A245" s="95"/>
      <c r="B245" s="5"/>
      <c r="C245" s="171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ht="14.25" customHeight="1">
      <c r="A246" s="95"/>
      <c r="B246" s="5"/>
      <c r="C246" s="171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ht="14.25" customHeight="1">
      <c r="A247" s="95"/>
      <c r="B247" s="5"/>
      <c r="C247" s="171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ht="14.25" customHeight="1">
      <c r="A248" s="95"/>
      <c r="B248" s="5"/>
      <c r="C248" s="171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ht="14.25" customHeight="1">
      <c r="A249" s="95"/>
      <c r="B249" s="5"/>
      <c r="C249" s="171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ht="14.25" customHeight="1">
      <c r="A250" s="95"/>
      <c r="B250" s="5"/>
      <c r="C250" s="171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ht="14.25" customHeight="1">
      <c r="A251" s="95"/>
      <c r="B251" s="5"/>
      <c r="C251" s="171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ht="14.25" customHeight="1">
      <c r="A252" s="95"/>
      <c r="B252" s="5"/>
      <c r="C252" s="171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ht="14.25" customHeight="1">
      <c r="A253" s="95"/>
      <c r="B253" s="5"/>
      <c r="C253" s="171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ht="14.25" customHeight="1">
      <c r="A254" s="95"/>
      <c r="B254" s="5"/>
      <c r="C254" s="171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ht="14.25" customHeight="1">
      <c r="A255" s="95"/>
      <c r="B255" s="5"/>
      <c r="C255" s="171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ht="14.25" customHeight="1">
      <c r="A256" s="95"/>
      <c r="B256" s="5"/>
      <c r="C256" s="171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ht="14.25" customHeight="1">
      <c r="A257" s="95"/>
      <c r="B257" s="5"/>
      <c r="C257" s="171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ht="14.25" customHeight="1">
      <c r="A258" s="95"/>
      <c r="B258" s="5"/>
      <c r="C258" s="171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ht="14.25" customHeight="1">
      <c r="A259" s="95"/>
      <c r="B259" s="5"/>
      <c r="C259" s="171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ht="14.25" customHeight="1">
      <c r="A260" s="95"/>
      <c r="B260" s="5"/>
      <c r="C260" s="171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ht="14.25" customHeight="1">
      <c r="A261" s="95"/>
      <c r="B261" s="5"/>
      <c r="C261" s="171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ht="14.25" customHeight="1">
      <c r="A262" s="95"/>
      <c r="B262" s="5"/>
      <c r="C262" s="171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ht="14.25" customHeight="1">
      <c r="A263" s="95"/>
      <c r="B263" s="5"/>
      <c r="C263" s="171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ht="14.25" customHeight="1">
      <c r="A264" s="95"/>
      <c r="B264" s="5"/>
      <c r="C264" s="171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ht="14.25" customHeight="1">
      <c r="A265" s="95"/>
      <c r="B265" s="5"/>
      <c r="C265" s="171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ht="14.25" customHeight="1">
      <c r="A266" s="95"/>
      <c r="B266" s="5"/>
      <c r="C266" s="171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ht="14.25" customHeight="1">
      <c r="A267" s="95"/>
      <c r="B267" s="5"/>
      <c r="C267" s="171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ht="14.25" customHeight="1">
      <c r="A268" s="95"/>
      <c r="B268" s="5"/>
      <c r="C268" s="171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ht="14.25" customHeight="1">
      <c r="A269" s="95"/>
      <c r="B269" s="5"/>
      <c r="C269" s="171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ht="14.25" customHeight="1">
      <c r="A270" s="95"/>
      <c r="B270" s="5"/>
      <c r="C270" s="171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ht="14.25" customHeight="1">
      <c r="A271" s="95"/>
      <c r="B271" s="5"/>
      <c r="C271" s="171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ht="14.25" customHeight="1">
      <c r="A272" s="95"/>
      <c r="B272" s="5"/>
      <c r="C272" s="171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ht="14.25" customHeight="1">
      <c r="A273" s="95"/>
      <c r="B273" s="5"/>
      <c r="C273" s="171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ht="14.25" customHeight="1">
      <c r="A274" s="95"/>
      <c r="B274" s="5"/>
      <c r="C274" s="171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ht="14.25" customHeight="1">
      <c r="A275" s="95"/>
      <c r="B275" s="5"/>
      <c r="C275" s="171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ht="14.25" customHeight="1">
      <c r="A276" s="95"/>
      <c r="B276" s="5"/>
      <c r="C276" s="171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ht="14.25" customHeight="1">
      <c r="A277" s="95"/>
      <c r="B277" s="5"/>
      <c r="C277" s="171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ht="14.25" customHeight="1">
      <c r="A278" s="95"/>
      <c r="B278" s="5"/>
      <c r="C278" s="171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ht="14.25" customHeight="1">
      <c r="A279" s="95"/>
      <c r="B279" s="5"/>
      <c r="C279" s="171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ht="14.25" customHeight="1">
      <c r="A280" s="95"/>
      <c r="B280" s="5"/>
      <c r="C280" s="171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ht="14.25" customHeight="1">
      <c r="A281" s="95"/>
      <c r="B281" s="5"/>
      <c r="C281" s="171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ht="14.25" customHeight="1">
      <c r="A282" s="95"/>
      <c r="B282" s="5"/>
      <c r="C282" s="171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ht="14.25" customHeight="1">
      <c r="A283" s="95"/>
      <c r="B283" s="5"/>
      <c r="C283" s="171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ht="14.25" customHeight="1">
      <c r="A284" s="95"/>
      <c r="B284" s="5"/>
      <c r="C284" s="171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ht="14.25" customHeight="1">
      <c r="A285" s="95"/>
      <c r="B285" s="5"/>
      <c r="C285" s="171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ht="14.25" customHeight="1">
      <c r="A286" s="95"/>
      <c r="B286" s="5"/>
      <c r="C286" s="171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ht="14.25" customHeight="1">
      <c r="A287" s="95"/>
      <c r="B287" s="5"/>
      <c r="C287" s="171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ht="14.25" customHeight="1">
      <c r="A288" s="95"/>
      <c r="B288" s="5"/>
      <c r="C288" s="171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ht="14.25" customHeight="1">
      <c r="A289" s="95"/>
      <c r="B289" s="5"/>
      <c r="C289" s="171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ht="14.25" customHeight="1">
      <c r="A290" s="95"/>
      <c r="B290" s="5"/>
      <c r="C290" s="171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ht="14.25" customHeight="1">
      <c r="A291" s="95"/>
      <c r="B291" s="5"/>
      <c r="C291" s="171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ht="14.25" customHeight="1">
      <c r="A292" s="95"/>
      <c r="B292" s="5"/>
      <c r="C292" s="171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ht="14.25" customHeight="1">
      <c r="A293" s="95"/>
      <c r="B293" s="5"/>
      <c r="C293" s="171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ht="14.25" customHeight="1">
      <c r="A294" s="95"/>
      <c r="B294" s="5"/>
      <c r="C294" s="171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ht="14.25" customHeight="1">
      <c r="A295" s="95"/>
      <c r="B295" s="5"/>
      <c r="C295" s="171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ht="14.25" customHeight="1">
      <c r="A296" s="95"/>
      <c r="B296" s="5"/>
      <c r="C296" s="171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ht="14.25" customHeight="1">
      <c r="A297" s="95"/>
      <c r="B297" s="5"/>
      <c r="C297" s="171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ht="14.25" customHeight="1">
      <c r="A298" s="95"/>
      <c r="B298" s="5"/>
      <c r="C298" s="171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ht="14.25" customHeight="1">
      <c r="A299" s="95"/>
      <c r="B299" s="5"/>
      <c r="C299" s="171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ht="14.25" customHeight="1">
      <c r="A300" s="95"/>
      <c r="B300" s="5"/>
      <c r="C300" s="171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ht="14.25" customHeight="1">
      <c r="A301" s="95"/>
      <c r="B301" s="5"/>
      <c r="C301" s="171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ht="14.25" customHeight="1">
      <c r="A302" s="95"/>
      <c r="B302" s="5"/>
      <c r="C302" s="17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ht="14.25" customHeight="1">
      <c r="A303" s="95"/>
      <c r="B303" s="5"/>
      <c r="C303" s="171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ht="14.25" customHeight="1">
      <c r="A304" s="95"/>
      <c r="B304" s="5"/>
      <c r="C304" s="171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ht="14.25" customHeight="1">
      <c r="A305" s="95"/>
      <c r="B305" s="5"/>
      <c r="C305" s="171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ht="14.25" customHeight="1">
      <c r="A306" s="95"/>
      <c r="B306" s="5"/>
      <c r="C306" s="171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ht="14.25" customHeight="1">
      <c r="A307" s="95"/>
      <c r="B307" s="5"/>
      <c r="C307" s="171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ht="14.25" customHeight="1">
      <c r="A308" s="95"/>
      <c r="B308" s="5"/>
      <c r="C308" s="171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ht="14.25" customHeight="1">
      <c r="A309" s="95"/>
      <c r="B309" s="5"/>
      <c r="C309" s="171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ht="14.25" customHeight="1">
      <c r="A310" s="95"/>
      <c r="B310" s="5"/>
      <c r="C310" s="171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ht="14.25" customHeight="1">
      <c r="A311" s="95"/>
      <c r="B311" s="5"/>
      <c r="C311" s="171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ht="14.25" customHeight="1">
      <c r="A312" s="95"/>
      <c r="B312" s="5"/>
      <c r="C312" s="171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ht="14.25" customHeight="1">
      <c r="A313" s="95"/>
      <c r="B313" s="5"/>
      <c r="C313" s="171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ht="14.25" customHeight="1">
      <c r="A314" s="95"/>
      <c r="B314" s="5"/>
      <c r="C314" s="171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ht="14.25" customHeight="1">
      <c r="A315" s="95"/>
      <c r="B315" s="5"/>
      <c r="C315" s="171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ht="14.25" customHeight="1">
      <c r="A316" s="95"/>
      <c r="B316" s="5"/>
      <c r="C316" s="171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ht="14.25" customHeight="1">
      <c r="A317" s="95"/>
      <c r="B317" s="5"/>
      <c r="C317" s="171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ht="14.25" customHeight="1">
      <c r="A318" s="95"/>
      <c r="B318" s="5"/>
      <c r="C318" s="171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ht="14.25" customHeight="1">
      <c r="A319" s="95"/>
      <c r="B319" s="5"/>
      <c r="C319" s="171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ht="14.25" customHeight="1">
      <c r="A320" s="95"/>
      <c r="B320" s="5"/>
      <c r="C320" s="171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ht="14.25" customHeight="1">
      <c r="A321" s="95"/>
      <c r="B321" s="5"/>
      <c r="C321" s="171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ht="14.25" customHeight="1">
      <c r="A322" s="95"/>
      <c r="B322" s="5"/>
      <c r="C322" s="171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ht="14.25" customHeight="1">
      <c r="A323" s="95"/>
      <c r="B323" s="5"/>
      <c r="C323" s="171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ht="14.25" customHeight="1">
      <c r="A324" s="95"/>
      <c r="B324" s="5"/>
      <c r="C324" s="171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ht="14.25" customHeight="1">
      <c r="A325" s="95"/>
      <c r="B325" s="5"/>
      <c r="C325" s="171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ht="14.25" customHeight="1">
      <c r="A326" s="95"/>
      <c r="B326" s="5"/>
      <c r="C326" s="171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ht="14.25" customHeight="1">
      <c r="A327" s="95"/>
      <c r="B327" s="5"/>
      <c r="C327" s="171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ht="14.25" customHeight="1">
      <c r="A328" s="95"/>
      <c r="B328" s="5"/>
      <c r="C328" s="171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ht="14.25" customHeight="1">
      <c r="A329" s="95"/>
      <c r="B329" s="5"/>
      <c r="C329" s="171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ht="14.25" customHeight="1">
      <c r="A330" s="95"/>
      <c r="B330" s="5"/>
      <c r="C330" s="171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ht="14.25" customHeight="1">
      <c r="A331" s="95"/>
      <c r="B331" s="5"/>
      <c r="C331" s="171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ht="14.25" customHeight="1">
      <c r="A332" s="95"/>
      <c r="B332" s="5"/>
      <c r="C332" s="171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ht="14.25" customHeight="1">
      <c r="A333" s="95"/>
      <c r="B333" s="5"/>
      <c r="C333" s="171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ht="14.25" customHeight="1">
      <c r="A334" s="95"/>
      <c r="B334" s="5"/>
      <c r="C334" s="171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ht="14.25" customHeight="1">
      <c r="A335" s="95"/>
      <c r="B335" s="5"/>
      <c r="C335" s="171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ht="14.25" customHeight="1">
      <c r="A336" s="95"/>
      <c r="B336" s="5"/>
      <c r="C336" s="171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ht="14.25" customHeight="1">
      <c r="A337" s="95"/>
      <c r="B337" s="5"/>
      <c r="C337" s="171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ht="14.25" customHeight="1">
      <c r="A338" s="95"/>
      <c r="B338" s="5"/>
      <c r="C338" s="171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ht="14.25" customHeight="1">
      <c r="A339" s="95"/>
      <c r="B339" s="5"/>
      <c r="C339" s="171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ht="14.25" customHeight="1">
      <c r="A340" s="95"/>
      <c r="B340" s="5"/>
      <c r="C340" s="171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ht="14.25" customHeight="1">
      <c r="A341" s="95"/>
      <c r="B341" s="5"/>
      <c r="C341" s="171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ht="14.25" customHeight="1">
      <c r="A342" s="95"/>
      <c r="B342" s="5"/>
      <c r="C342" s="171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ht="14.25" customHeight="1">
      <c r="A343" s="95"/>
      <c r="B343" s="5"/>
      <c r="C343" s="171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ht="14.25" customHeight="1">
      <c r="A344" s="95"/>
      <c r="B344" s="5"/>
      <c r="C344" s="171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ht="14.25" customHeight="1">
      <c r="A345" s="95"/>
      <c r="B345" s="5"/>
      <c r="C345" s="171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ht="14.25" customHeight="1">
      <c r="A346" s="95"/>
      <c r="B346" s="5"/>
      <c r="C346" s="171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ht="14.25" customHeight="1">
      <c r="A347" s="95"/>
      <c r="B347" s="5"/>
      <c r="C347" s="171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ht="14.25" customHeight="1">
      <c r="A348" s="95"/>
      <c r="B348" s="5"/>
      <c r="C348" s="171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ht="14.25" customHeight="1">
      <c r="A349" s="95"/>
      <c r="B349" s="5"/>
      <c r="C349" s="171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ht="14.25" customHeight="1">
      <c r="A350" s="95"/>
      <c r="B350" s="5"/>
      <c r="C350" s="171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ht="14.25" customHeight="1">
      <c r="A351" s="95"/>
      <c r="B351" s="5"/>
      <c r="C351" s="171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ht="14.25" customHeight="1">
      <c r="A352" s="95"/>
      <c r="B352" s="5"/>
      <c r="C352" s="171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ht="14.25" customHeight="1">
      <c r="A353" s="95"/>
      <c r="B353" s="5"/>
      <c r="C353" s="171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ht="14.25" customHeight="1">
      <c r="A354" s="95"/>
      <c r="B354" s="5"/>
      <c r="C354" s="171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ht="14.25" customHeight="1">
      <c r="A355" s="95"/>
      <c r="B355" s="5"/>
      <c r="C355" s="171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ht="14.25" customHeight="1">
      <c r="A356" s="95"/>
      <c r="B356" s="5"/>
      <c r="C356" s="171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ht="14.25" customHeight="1">
      <c r="A357" s="95"/>
      <c r="B357" s="5"/>
      <c r="C357" s="171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ht="14.25" customHeight="1">
      <c r="A358" s="95"/>
      <c r="B358" s="5"/>
      <c r="C358" s="171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ht="14.25" customHeight="1">
      <c r="A359" s="95"/>
      <c r="B359" s="5"/>
      <c r="C359" s="171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ht="14.25" customHeight="1">
      <c r="A360" s="95"/>
      <c r="B360" s="5"/>
      <c r="C360" s="171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ht="14.25" customHeight="1">
      <c r="A361" s="95"/>
      <c r="B361" s="5"/>
      <c r="C361" s="171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ht="14.25" customHeight="1">
      <c r="A362" s="95"/>
      <c r="B362" s="5"/>
      <c r="C362" s="171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ht="14.25" customHeight="1">
      <c r="A363" s="95"/>
      <c r="B363" s="5"/>
      <c r="C363" s="171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ht="14.25" customHeight="1">
      <c r="A364" s="95"/>
      <c r="B364" s="5"/>
      <c r="C364" s="171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ht="14.25" customHeight="1">
      <c r="A365" s="95"/>
      <c r="B365" s="5"/>
      <c r="C365" s="171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ht="14.25" customHeight="1">
      <c r="A366" s="95"/>
      <c r="B366" s="5"/>
      <c r="C366" s="171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ht="14.25" customHeight="1">
      <c r="A367" s="95"/>
      <c r="B367" s="5"/>
      <c r="C367" s="171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ht="14.25" customHeight="1">
      <c r="A368" s="95"/>
      <c r="B368" s="5"/>
      <c r="C368" s="171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ht="14.25" customHeight="1">
      <c r="A369" s="95"/>
      <c r="B369" s="5"/>
      <c r="C369" s="171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ht="14.25" customHeight="1">
      <c r="A370" s="95"/>
      <c r="B370" s="5"/>
      <c r="C370" s="171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ht="14.25" customHeight="1">
      <c r="A371" s="95"/>
      <c r="B371" s="5"/>
      <c r="C371" s="171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ht="14.25" customHeight="1">
      <c r="A372" s="95"/>
      <c r="B372" s="5"/>
      <c r="C372" s="171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ht="14.25" customHeight="1">
      <c r="A373" s="95"/>
      <c r="B373" s="5"/>
      <c r="C373" s="171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ht="14.25" customHeight="1">
      <c r="A374" s="95"/>
      <c r="B374" s="5"/>
      <c r="C374" s="171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ht="14.25" customHeight="1">
      <c r="A375" s="95"/>
      <c r="B375" s="5"/>
      <c r="C375" s="171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ht="14.25" customHeight="1">
      <c r="A376" s="95"/>
      <c r="B376" s="5"/>
      <c r="C376" s="171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ht="14.25" customHeight="1">
      <c r="A377" s="95"/>
      <c r="B377" s="5"/>
      <c r="C377" s="171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ht="14.25" customHeight="1">
      <c r="A378" s="95"/>
      <c r="B378" s="5"/>
      <c r="C378" s="171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ht="14.25" customHeight="1">
      <c r="A379" s="95"/>
      <c r="B379" s="5"/>
      <c r="C379" s="171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ht="14.25" customHeight="1">
      <c r="A380" s="95"/>
      <c r="B380" s="5"/>
      <c r="C380" s="171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ht="14.25" customHeight="1">
      <c r="A381" s="95"/>
      <c r="B381" s="5"/>
      <c r="C381" s="171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ht="14.25" customHeight="1">
      <c r="A382" s="95"/>
      <c r="B382" s="5"/>
      <c r="C382" s="171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ht="14.25" customHeight="1">
      <c r="A383" s="95"/>
      <c r="B383" s="5"/>
      <c r="C383" s="171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ht="14.25" customHeight="1">
      <c r="A384" s="95"/>
      <c r="B384" s="5"/>
      <c r="C384" s="171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ht="14.25" customHeight="1">
      <c r="A385" s="95"/>
      <c r="B385" s="5"/>
      <c r="C385" s="171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ht="14.25" customHeight="1">
      <c r="A386" s="95"/>
      <c r="B386" s="5"/>
      <c r="C386" s="171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ht="14.25" customHeight="1">
      <c r="A387" s="95"/>
      <c r="B387" s="5"/>
      <c r="C387" s="171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ht="14.25" customHeight="1">
      <c r="A388" s="95"/>
      <c r="B388" s="5"/>
      <c r="C388" s="171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ht="14.25" customHeight="1">
      <c r="A389" s="95"/>
      <c r="B389" s="5"/>
      <c r="C389" s="171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ht="14.25" customHeight="1">
      <c r="A390" s="95"/>
      <c r="B390" s="5"/>
      <c r="C390" s="171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ht="14.25" customHeight="1">
      <c r="A391" s="95"/>
      <c r="B391" s="5"/>
      <c r="C391" s="171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ht="14.25" customHeight="1">
      <c r="A392" s="95"/>
      <c r="B392" s="5"/>
      <c r="C392" s="171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ht="14.25" customHeight="1">
      <c r="A393" s="95"/>
      <c r="B393" s="5"/>
      <c r="C393" s="171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ht="14.25" customHeight="1">
      <c r="A394" s="95"/>
      <c r="B394" s="5"/>
      <c r="C394" s="171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ht="14.25" customHeight="1">
      <c r="A395" s="95"/>
      <c r="B395" s="5"/>
      <c r="C395" s="171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ht="14.25" customHeight="1">
      <c r="A396" s="95"/>
      <c r="B396" s="5"/>
      <c r="C396" s="171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ht="14.25" customHeight="1">
      <c r="A397" s="95"/>
      <c r="B397" s="5"/>
      <c r="C397" s="171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ht="14.25" customHeight="1">
      <c r="A398" s="95"/>
      <c r="B398" s="5"/>
      <c r="C398" s="171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ht="14.25" customHeight="1">
      <c r="A399" s="95"/>
      <c r="B399" s="5"/>
      <c r="C399" s="171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ht="14.25" customHeight="1">
      <c r="A400" s="95"/>
      <c r="B400" s="5"/>
      <c r="C400" s="171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ht="14.25" customHeight="1">
      <c r="A401" s="95"/>
      <c r="B401" s="5"/>
      <c r="C401" s="171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ht="14.25" customHeight="1">
      <c r="A402" s="95"/>
      <c r="B402" s="5"/>
      <c r="C402" s="171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ht="14.25" customHeight="1">
      <c r="A403" s="95"/>
      <c r="B403" s="5"/>
      <c r="C403" s="171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ht="14.25" customHeight="1">
      <c r="A404" s="95"/>
      <c r="B404" s="5"/>
      <c r="C404" s="171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ht="14.25" customHeight="1">
      <c r="A405" s="95"/>
      <c r="B405" s="5"/>
      <c r="C405" s="171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ht="14.25" customHeight="1">
      <c r="A406" s="95"/>
      <c r="B406" s="5"/>
      <c r="C406" s="171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ht="14.25" customHeight="1">
      <c r="A407" s="95"/>
      <c r="B407" s="5"/>
      <c r="C407" s="171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ht="14.25" customHeight="1">
      <c r="A408" s="95"/>
      <c r="B408" s="5"/>
      <c r="C408" s="171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ht="14.25" customHeight="1">
      <c r="A409" s="95"/>
      <c r="B409" s="5"/>
      <c r="C409" s="171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ht="14.25" customHeight="1">
      <c r="A410" s="95"/>
      <c r="B410" s="5"/>
      <c r="C410" s="171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ht="14.25" customHeight="1">
      <c r="A411" s="95"/>
      <c r="B411" s="5"/>
      <c r="C411" s="171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ht="14.25" customHeight="1">
      <c r="A412" s="95"/>
      <c r="B412" s="5"/>
      <c r="C412" s="171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ht="14.25" customHeight="1">
      <c r="A413" s="95"/>
      <c r="B413" s="5"/>
      <c r="C413" s="171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ht="14.25" customHeight="1">
      <c r="A414" s="95"/>
      <c r="B414" s="5"/>
      <c r="C414" s="171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ht="14.25" customHeight="1">
      <c r="A415" s="95"/>
      <c r="B415" s="5"/>
      <c r="C415" s="171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ht="14.25" customHeight="1">
      <c r="A416" s="95"/>
      <c r="B416" s="5"/>
      <c r="C416" s="171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ht="14.25" customHeight="1">
      <c r="A417" s="95"/>
      <c r="B417" s="5"/>
      <c r="C417" s="171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ht="14.25" customHeight="1">
      <c r="A418" s="95"/>
      <c r="B418" s="5"/>
      <c r="C418" s="171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ht="14.25" customHeight="1">
      <c r="A419" s="95"/>
      <c r="B419" s="5"/>
      <c r="C419" s="171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ht="14.25" customHeight="1">
      <c r="A420" s="95"/>
      <c r="B420" s="5"/>
      <c r="C420" s="171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ht="14.25" customHeight="1">
      <c r="A421" s="95"/>
      <c r="B421" s="5"/>
      <c r="C421" s="171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ht="14.25" customHeight="1">
      <c r="A422" s="95"/>
      <c r="B422" s="5"/>
      <c r="C422" s="171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ht="14.25" customHeight="1">
      <c r="A423" s="95"/>
      <c r="B423" s="5"/>
      <c r="C423" s="171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ht="14.25" customHeight="1">
      <c r="A424" s="95"/>
      <c r="B424" s="5"/>
      <c r="C424" s="171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ht="14.25" customHeight="1">
      <c r="A425" s="95"/>
      <c r="B425" s="5"/>
      <c r="C425" s="171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ht="14.25" customHeight="1">
      <c r="A426" s="95"/>
      <c r="B426" s="5"/>
      <c r="C426" s="171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ht="14.25" customHeight="1">
      <c r="A427" s="95"/>
      <c r="B427" s="5"/>
      <c r="C427" s="171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ht="14.25" customHeight="1">
      <c r="A428" s="95"/>
      <c r="B428" s="5"/>
      <c r="C428" s="171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ht="14.25" customHeight="1">
      <c r="A429" s="95"/>
      <c r="B429" s="5"/>
      <c r="C429" s="171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ht="14.25" customHeight="1">
      <c r="A430" s="95"/>
      <c r="B430" s="5"/>
      <c r="C430" s="171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ht="14.25" customHeight="1">
      <c r="A431" s="95"/>
      <c r="B431" s="5"/>
      <c r="C431" s="171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ht="14.25" customHeight="1">
      <c r="A432" s="95"/>
      <c r="B432" s="5"/>
      <c r="C432" s="171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ht="14.25" customHeight="1">
      <c r="A433" s="95"/>
      <c r="B433" s="5"/>
      <c r="C433" s="171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ht="14.25" customHeight="1">
      <c r="A434" s="95"/>
      <c r="B434" s="5"/>
      <c r="C434" s="171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ht="14.25" customHeight="1">
      <c r="A435" s="95"/>
      <c r="B435" s="5"/>
      <c r="C435" s="171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ht="14.25" customHeight="1">
      <c r="A436" s="95"/>
      <c r="B436" s="5"/>
      <c r="C436" s="171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ht="14.25" customHeight="1">
      <c r="A437" s="95"/>
      <c r="B437" s="5"/>
      <c r="C437" s="171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ht="14.25" customHeight="1">
      <c r="A438" s="95"/>
      <c r="B438" s="5"/>
      <c r="C438" s="171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ht="14.25" customHeight="1">
      <c r="A439" s="95"/>
      <c r="B439" s="5"/>
      <c r="C439" s="171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ht="14.25" customHeight="1">
      <c r="A440" s="95"/>
      <c r="B440" s="5"/>
      <c r="C440" s="171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ht="14.25" customHeight="1">
      <c r="A441" s="95"/>
      <c r="B441" s="5"/>
      <c r="C441" s="171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ht="14.25" customHeight="1">
      <c r="A442" s="95"/>
      <c r="B442" s="5"/>
      <c r="C442" s="171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ht="14.25" customHeight="1">
      <c r="A443" s="95"/>
      <c r="B443" s="5"/>
      <c r="C443" s="171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ht="14.25" customHeight="1">
      <c r="A444" s="95"/>
      <c r="B444" s="5"/>
      <c r="C444" s="171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ht="14.25" customHeight="1">
      <c r="A445" s="95"/>
      <c r="B445" s="5"/>
      <c r="C445" s="171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ht="14.25" customHeight="1">
      <c r="A446" s="95"/>
      <c r="B446" s="5"/>
      <c r="C446" s="171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ht="14.25" customHeight="1">
      <c r="A447" s="95"/>
      <c r="B447" s="5"/>
      <c r="C447" s="171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ht="14.25" customHeight="1">
      <c r="A448" s="95"/>
      <c r="B448" s="5"/>
      <c r="C448" s="171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ht="14.25" customHeight="1">
      <c r="A449" s="95"/>
      <c r="B449" s="5"/>
      <c r="C449" s="171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ht="14.25" customHeight="1">
      <c r="A450" s="95"/>
      <c r="B450" s="5"/>
      <c r="C450" s="171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ht="14.25" customHeight="1">
      <c r="A451" s="95"/>
      <c r="B451" s="5"/>
      <c r="C451" s="171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ht="14.25" customHeight="1">
      <c r="A452" s="95"/>
      <c r="B452" s="5"/>
      <c r="C452" s="171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ht="14.25" customHeight="1">
      <c r="A453" s="95"/>
      <c r="B453" s="5"/>
      <c r="C453" s="171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ht="14.25" customHeight="1">
      <c r="A454" s="95"/>
      <c r="B454" s="5"/>
      <c r="C454" s="171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ht="14.25" customHeight="1">
      <c r="A455" s="95"/>
      <c r="B455" s="5"/>
      <c r="C455" s="171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ht="14.25" customHeight="1">
      <c r="A456" s="95"/>
      <c r="B456" s="5"/>
      <c r="C456" s="171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ht="14.25" customHeight="1">
      <c r="A457" s="95"/>
      <c r="B457" s="5"/>
      <c r="C457" s="171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ht="14.25" customHeight="1">
      <c r="A458" s="95"/>
      <c r="B458" s="5"/>
      <c r="C458" s="171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ht="14.25" customHeight="1">
      <c r="A459" s="95"/>
      <c r="B459" s="5"/>
      <c r="C459" s="171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ht="14.25" customHeight="1">
      <c r="A460" s="95"/>
      <c r="B460" s="5"/>
      <c r="C460" s="171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ht="14.25" customHeight="1">
      <c r="A461" s="95"/>
      <c r="B461" s="5"/>
      <c r="C461" s="171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ht="14.25" customHeight="1">
      <c r="A462" s="95"/>
      <c r="B462" s="5"/>
      <c r="C462" s="171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ht="14.25" customHeight="1">
      <c r="A463" s="95"/>
      <c r="B463" s="5"/>
      <c r="C463" s="171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ht="14.25" customHeight="1">
      <c r="A464" s="95"/>
      <c r="B464" s="5"/>
      <c r="C464" s="171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ht="14.25" customHeight="1">
      <c r="A465" s="95"/>
      <c r="B465" s="5"/>
      <c r="C465" s="171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ht="14.25" customHeight="1">
      <c r="A466" s="95"/>
      <c r="B466" s="5"/>
      <c r="C466" s="171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ht="14.25" customHeight="1">
      <c r="A467" s="95"/>
      <c r="B467" s="5"/>
      <c r="C467" s="171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ht="14.25" customHeight="1">
      <c r="A468" s="95"/>
      <c r="B468" s="5"/>
      <c r="C468" s="171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ht="14.25" customHeight="1">
      <c r="A469" s="95"/>
      <c r="B469" s="5"/>
      <c r="C469" s="171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ht="14.25" customHeight="1">
      <c r="A470" s="95"/>
      <c r="B470" s="5"/>
      <c r="C470" s="171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ht="14.25" customHeight="1">
      <c r="A471" s="95"/>
      <c r="B471" s="5"/>
      <c r="C471" s="171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ht="14.25" customHeight="1">
      <c r="A472" s="95"/>
      <c r="B472" s="5"/>
      <c r="C472" s="171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ht="14.25" customHeight="1">
      <c r="A473" s="95"/>
      <c r="B473" s="5"/>
      <c r="C473" s="171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ht="14.25" customHeight="1">
      <c r="A474" s="95"/>
      <c r="B474" s="5"/>
      <c r="C474" s="171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ht="14.25" customHeight="1">
      <c r="A475" s="95"/>
      <c r="B475" s="5"/>
      <c r="C475" s="171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ht="14.25" customHeight="1">
      <c r="A476" s="95"/>
      <c r="B476" s="5"/>
      <c r="C476" s="171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ht="14.25" customHeight="1">
      <c r="A477" s="95"/>
      <c r="B477" s="5"/>
      <c r="C477" s="171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ht="14.25" customHeight="1">
      <c r="A478" s="95"/>
      <c r="B478" s="5"/>
      <c r="C478" s="171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ht="14.25" customHeight="1">
      <c r="A479" s="95"/>
      <c r="B479" s="5"/>
      <c r="C479" s="171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ht="14.25" customHeight="1">
      <c r="A480" s="95"/>
      <c r="B480" s="5"/>
      <c r="C480" s="171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ht="14.25" customHeight="1">
      <c r="A481" s="95"/>
      <c r="B481" s="5"/>
      <c r="C481" s="171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ht="14.25" customHeight="1">
      <c r="A482" s="95"/>
      <c r="B482" s="5"/>
      <c r="C482" s="171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ht="14.25" customHeight="1">
      <c r="A483" s="95"/>
      <c r="B483" s="5"/>
      <c r="C483" s="171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ht="14.25" customHeight="1">
      <c r="A484" s="95"/>
      <c r="B484" s="5"/>
      <c r="C484" s="171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ht="14.25" customHeight="1">
      <c r="A485" s="95"/>
      <c r="B485" s="5"/>
      <c r="C485" s="171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ht="14.25" customHeight="1">
      <c r="A486" s="95"/>
      <c r="B486" s="5"/>
      <c r="C486" s="171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ht="14.25" customHeight="1">
      <c r="A487" s="95"/>
      <c r="B487" s="5"/>
      <c r="C487" s="171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ht="14.25" customHeight="1">
      <c r="A488" s="95"/>
      <c r="B488" s="5"/>
      <c r="C488" s="171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ht="14.25" customHeight="1">
      <c r="A489" s="95"/>
      <c r="B489" s="5"/>
      <c r="C489" s="171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ht="14.25" customHeight="1">
      <c r="A490" s="95"/>
      <c r="B490" s="5"/>
      <c r="C490" s="171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ht="14.25" customHeight="1">
      <c r="A491" s="95"/>
      <c r="B491" s="5"/>
      <c r="C491" s="171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ht="14.25" customHeight="1">
      <c r="A492" s="95"/>
      <c r="B492" s="5"/>
      <c r="C492" s="171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ht="14.25" customHeight="1">
      <c r="A493" s="95"/>
      <c r="B493" s="5"/>
      <c r="C493" s="171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ht="14.25" customHeight="1">
      <c r="A494" s="95"/>
      <c r="B494" s="5"/>
      <c r="C494" s="171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ht="14.25" customHeight="1">
      <c r="A495" s="95"/>
      <c r="B495" s="5"/>
      <c r="C495" s="171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ht="14.25" customHeight="1">
      <c r="A496" s="95"/>
      <c r="B496" s="5"/>
      <c r="C496" s="171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ht="14.25" customHeight="1">
      <c r="A497" s="95"/>
      <c r="B497" s="5"/>
      <c r="C497" s="171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ht="14.25" customHeight="1">
      <c r="A498" s="95"/>
      <c r="B498" s="5"/>
      <c r="C498" s="171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ht="14.25" customHeight="1">
      <c r="A499" s="95"/>
      <c r="B499" s="5"/>
      <c r="C499" s="171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ht="14.25" customHeight="1">
      <c r="A500" s="95"/>
      <c r="B500" s="5"/>
      <c r="C500" s="171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ht="14.25" customHeight="1">
      <c r="A501" s="95"/>
      <c r="B501" s="5"/>
      <c r="C501" s="171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ht="14.25" customHeight="1">
      <c r="A502" s="95"/>
      <c r="B502" s="5"/>
      <c r="C502" s="171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ht="14.25" customHeight="1">
      <c r="A503" s="95"/>
      <c r="B503" s="5"/>
      <c r="C503" s="171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ht="14.25" customHeight="1">
      <c r="A504" s="95"/>
      <c r="B504" s="5"/>
      <c r="C504" s="171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ht="14.25" customHeight="1">
      <c r="A505" s="95"/>
      <c r="B505" s="5"/>
      <c r="C505" s="171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ht="14.25" customHeight="1">
      <c r="A506" s="95"/>
      <c r="B506" s="5"/>
      <c r="C506" s="171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ht="14.25" customHeight="1">
      <c r="A507" s="95"/>
      <c r="B507" s="5"/>
      <c r="C507" s="171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ht="14.25" customHeight="1">
      <c r="A508" s="95"/>
      <c r="B508" s="5"/>
      <c r="C508" s="171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ht="14.25" customHeight="1">
      <c r="A509" s="95"/>
      <c r="B509" s="5"/>
      <c r="C509" s="171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ht="14.25" customHeight="1">
      <c r="A510" s="95"/>
      <c r="B510" s="5"/>
      <c r="C510" s="171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ht="14.25" customHeight="1">
      <c r="A511" s="95"/>
      <c r="B511" s="5"/>
      <c r="C511" s="171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ht="14.25" customHeight="1">
      <c r="A512" s="95"/>
      <c r="B512" s="5"/>
      <c r="C512" s="171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ht="14.25" customHeight="1">
      <c r="A513" s="95"/>
      <c r="B513" s="5"/>
      <c r="C513" s="171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ht="14.25" customHeight="1">
      <c r="A514" s="95"/>
      <c r="B514" s="5"/>
      <c r="C514" s="171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ht="14.25" customHeight="1">
      <c r="A515" s="95"/>
      <c r="B515" s="5"/>
      <c r="C515" s="171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ht="14.25" customHeight="1">
      <c r="A516" s="95"/>
      <c r="B516" s="5"/>
      <c r="C516" s="171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ht="14.25" customHeight="1">
      <c r="A517" s="95"/>
      <c r="B517" s="5"/>
      <c r="C517" s="171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ht="14.25" customHeight="1">
      <c r="A518" s="95"/>
      <c r="B518" s="5"/>
      <c r="C518" s="171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ht="14.25" customHeight="1">
      <c r="A519" s="95"/>
      <c r="B519" s="5"/>
      <c r="C519" s="171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ht="14.25" customHeight="1">
      <c r="A520" s="95"/>
      <c r="B520" s="5"/>
      <c r="C520" s="171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ht="14.25" customHeight="1">
      <c r="A521" s="95"/>
      <c r="B521" s="5"/>
      <c r="C521" s="171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ht="14.25" customHeight="1">
      <c r="A522" s="95"/>
      <c r="B522" s="5"/>
      <c r="C522" s="171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ht="14.25" customHeight="1">
      <c r="A523" s="95"/>
      <c r="B523" s="5"/>
      <c r="C523" s="171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ht="14.25" customHeight="1">
      <c r="A524" s="95"/>
      <c r="B524" s="5"/>
      <c r="C524" s="171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ht="14.25" customHeight="1">
      <c r="A525" s="95"/>
      <c r="B525" s="5"/>
      <c r="C525" s="171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ht="14.25" customHeight="1">
      <c r="A526" s="95"/>
      <c r="B526" s="5"/>
      <c r="C526" s="171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ht="14.25" customHeight="1">
      <c r="A527" s="95"/>
      <c r="B527" s="5"/>
      <c r="C527" s="171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ht="14.25" customHeight="1">
      <c r="A528" s="95"/>
      <c r="B528" s="5"/>
      <c r="C528" s="171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ht="14.25" customHeight="1">
      <c r="A529" s="95"/>
      <c r="B529" s="5"/>
      <c r="C529" s="171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ht="14.25" customHeight="1">
      <c r="A530" s="95"/>
      <c r="B530" s="5"/>
      <c r="C530" s="171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ht="14.25" customHeight="1">
      <c r="A531" s="95"/>
      <c r="B531" s="5"/>
      <c r="C531" s="171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ht="14.25" customHeight="1">
      <c r="A532" s="95"/>
      <c r="B532" s="5"/>
      <c r="C532" s="171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ht="14.25" customHeight="1">
      <c r="A533" s="95"/>
      <c r="B533" s="5"/>
      <c r="C533" s="171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ht="14.25" customHeight="1">
      <c r="A534" s="95"/>
      <c r="B534" s="5"/>
      <c r="C534" s="171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ht="14.25" customHeight="1">
      <c r="A535" s="95"/>
      <c r="B535" s="5"/>
      <c r="C535" s="171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ht="14.25" customHeight="1">
      <c r="A536" s="95"/>
      <c r="B536" s="5"/>
      <c r="C536" s="171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ht="14.25" customHeight="1">
      <c r="A537" s="95"/>
      <c r="B537" s="5"/>
      <c r="C537" s="171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ht="14.25" customHeight="1">
      <c r="A538" s="95"/>
      <c r="B538" s="5"/>
      <c r="C538" s="171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ht="14.25" customHeight="1">
      <c r="A539" s="95"/>
      <c r="B539" s="5"/>
      <c r="C539" s="171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ht="14.25" customHeight="1">
      <c r="A540" s="95"/>
      <c r="B540" s="5"/>
      <c r="C540" s="171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ht="14.25" customHeight="1">
      <c r="A541" s="95"/>
      <c r="B541" s="5"/>
      <c r="C541" s="171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ht="14.25" customHeight="1">
      <c r="A542" s="95"/>
      <c r="B542" s="5"/>
      <c r="C542" s="171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ht="14.25" customHeight="1">
      <c r="A543" s="95"/>
      <c r="B543" s="5"/>
      <c r="C543" s="171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ht="14.25" customHeight="1">
      <c r="A544" s="95"/>
      <c r="B544" s="5"/>
      <c r="C544" s="171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ht="14.25" customHeight="1">
      <c r="A545" s="95"/>
      <c r="B545" s="5"/>
      <c r="C545" s="171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ht="14.25" customHeight="1">
      <c r="A546" s="95"/>
      <c r="B546" s="5"/>
      <c r="C546" s="171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ht="14.25" customHeight="1">
      <c r="A547" s="95"/>
      <c r="B547" s="5"/>
      <c r="C547" s="171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ht="14.25" customHeight="1">
      <c r="A548" s="95"/>
      <c r="B548" s="5"/>
      <c r="C548" s="171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ht="14.25" customHeight="1">
      <c r="A549" s="95"/>
      <c r="B549" s="5"/>
      <c r="C549" s="171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ht="14.25" customHeight="1">
      <c r="A550" s="95"/>
      <c r="B550" s="5"/>
      <c r="C550" s="171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ht="14.25" customHeight="1">
      <c r="A551" s="95"/>
      <c r="B551" s="5"/>
      <c r="C551" s="171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ht="14.25" customHeight="1">
      <c r="A552" s="95"/>
      <c r="B552" s="5"/>
      <c r="C552" s="171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ht="14.25" customHeight="1">
      <c r="A553" s="95"/>
      <c r="B553" s="5"/>
      <c r="C553" s="171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ht="14.25" customHeight="1">
      <c r="A554" s="95"/>
      <c r="B554" s="5"/>
      <c r="C554" s="171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ht="14.25" customHeight="1">
      <c r="A555" s="95"/>
      <c r="B555" s="5"/>
      <c r="C555" s="171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ht="14.25" customHeight="1">
      <c r="A556" s="95"/>
      <c r="B556" s="5"/>
      <c r="C556" s="171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ht="14.25" customHeight="1">
      <c r="A557" s="95"/>
      <c r="B557" s="5"/>
      <c r="C557" s="171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ht="14.25" customHeight="1">
      <c r="A558" s="95"/>
      <c r="B558" s="5"/>
      <c r="C558" s="171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ht="14.25" customHeight="1">
      <c r="A559" s="95"/>
      <c r="B559" s="5"/>
      <c r="C559" s="171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ht="14.25" customHeight="1">
      <c r="A560" s="95"/>
      <c r="B560" s="5"/>
      <c r="C560" s="171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ht="14.25" customHeight="1">
      <c r="A561" s="95"/>
      <c r="B561" s="5"/>
      <c r="C561" s="171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ht="14.25" customHeight="1">
      <c r="A562" s="95"/>
      <c r="B562" s="5"/>
      <c r="C562" s="171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ht="14.25" customHeight="1">
      <c r="A563" s="95"/>
      <c r="B563" s="5"/>
      <c r="C563" s="171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ht="14.25" customHeight="1">
      <c r="A564" s="95"/>
      <c r="B564" s="5"/>
      <c r="C564" s="171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ht="14.25" customHeight="1">
      <c r="A565" s="95"/>
      <c r="B565" s="5"/>
      <c r="C565" s="171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ht="14.25" customHeight="1">
      <c r="A566" s="95"/>
      <c r="B566" s="5"/>
      <c r="C566" s="171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ht="14.25" customHeight="1">
      <c r="A567" s="95"/>
      <c r="B567" s="5"/>
      <c r="C567" s="171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ht="14.25" customHeight="1">
      <c r="A568" s="95"/>
      <c r="B568" s="5"/>
      <c r="C568" s="171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ht="14.25" customHeight="1">
      <c r="A569" s="95"/>
      <c r="B569" s="5"/>
      <c r="C569" s="171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ht="14.25" customHeight="1">
      <c r="A570" s="95"/>
      <c r="B570" s="5"/>
      <c r="C570" s="171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ht="14.25" customHeight="1">
      <c r="A571" s="95"/>
      <c r="B571" s="5"/>
      <c r="C571" s="171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ht="14.25" customHeight="1">
      <c r="A572" s="95"/>
      <c r="B572" s="5"/>
      <c r="C572" s="171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ht="14.25" customHeight="1">
      <c r="A573" s="95"/>
      <c r="B573" s="5"/>
      <c r="C573" s="171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ht="14.25" customHeight="1">
      <c r="A574" s="95"/>
      <c r="B574" s="5"/>
      <c r="C574" s="171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ht="14.25" customHeight="1">
      <c r="A575" s="95"/>
      <c r="B575" s="5"/>
      <c r="C575" s="171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ht="14.25" customHeight="1">
      <c r="A576" s="95"/>
      <c r="B576" s="5"/>
      <c r="C576" s="171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ht="14.25" customHeight="1">
      <c r="A577" s="95"/>
      <c r="B577" s="5"/>
      <c r="C577" s="171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ht="14.25" customHeight="1">
      <c r="A578" s="95"/>
      <c r="B578" s="5"/>
      <c r="C578" s="171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ht="14.25" customHeight="1">
      <c r="A579" s="95"/>
      <c r="B579" s="5"/>
      <c r="C579" s="171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ht="14.25" customHeight="1">
      <c r="A580" s="95"/>
      <c r="B580" s="5"/>
      <c r="C580" s="171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ht="14.25" customHeight="1">
      <c r="A581" s="95"/>
      <c r="B581" s="5"/>
      <c r="C581" s="171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ht="14.25" customHeight="1">
      <c r="A582" s="95"/>
      <c r="B582" s="5"/>
      <c r="C582" s="171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ht="14.25" customHeight="1">
      <c r="A583" s="95"/>
      <c r="B583" s="5"/>
      <c r="C583" s="17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ht="14.25" customHeight="1">
      <c r="A584" s="95"/>
      <c r="B584" s="5"/>
      <c r="C584" s="171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ht="14.25" customHeight="1">
      <c r="A585" s="95"/>
      <c r="B585" s="5"/>
      <c r="C585" s="171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ht="14.25" customHeight="1">
      <c r="A586" s="95"/>
      <c r="B586" s="5"/>
      <c r="C586" s="171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ht="14.25" customHeight="1">
      <c r="A587" s="95"/>
      <c r="B587" s="5"/>
      <c r="C587" s="171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ht="14.25" customHeight="1">
      <c r="A588" s="95"/>
      <c r="B588" s="5"/>
      <c r="C588" s="171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ht="14.25" customHeight="1">
      <c r="A589" s="95"/>
      <c r="B589" s="5"/>
      <c r="C589" s="171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ht="14.25" customHeight="1">
      <c r="A590" s="95"/>
      <c r="B590" s="5"/>
      <c r="C590" s="171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ht="14.25" customHeight="1">
      <c r="A591" s="95"/>
      <c r="B591" s="5"/>
      <c r="C591" s="171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ht="14.25" customHeight="1">
      <c r="A592" s="95"/>
      <c r="B592" s="5"/>
      <c r="C592" s="171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ht="14.25" customHeight="1">
      <c r="A593" s="95"/>
      <c r="B593" s="5"/>
      <c r="C593" s="171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ht="14.25" customHeight="1">
      <c r="A594" s="95"/>
      <c r="B594" s="5"/>
      <c r="C594" s="171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ht="14.25" customHeight="1">
      <c r="A595" s="95"/>
      <c r="B595" s="5"/>
      <c r="C595" s="171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ht="14.25" customHeight="1">
      <c r="A596" s="95"/>
      <c r="B596" s="5"/>
      <c r="C596" s="171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ht="14.25" customHeight="1">
      <c r="A597" s="95"/>
      <c r="B597" s="5"/>
      <c r="C597" s="171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ht="14.25" customHeight="1">
      <c r="A598" s="95"/>
      <c r="B598" s="5"/>
      <c r="C598" s="171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ht="14.25" customHeight="1">
      <c r="A599" s="95"/>
      <c r="B599" s="5"/>
      <c r="C599" s="171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ht="14.25" customHeight="1">
      <c r="A600" s="95"/>
      <c r="B600" s="5"/>
      <c r="C600" s="171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ht="14.25" customHeight="1">
      <c r="A601" s="95"/>
      <c r="B601" s="5"/>
      <c r="C601" s="171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ht="14.25" customHeight="1">
      <c r="A602" s="95"/>
      <c r="B602" s="5"/>
      <c r="C602" s="171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ht="14.25" customHeight="1">
      <c r="A603" s="95"/>
      <c r="B603" s="5"/>
      <c r="C603" s="17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ht="14.25" customHeight="1">
      <c r="A604" s="95"/>
      <c r="B604" s="5"/>
      <c r="C604" s="17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ht="14.25" customHeight="1">
      <c r="A605" s="95"/>
      <c r="B605" s="5"/>
      <c r="C605" s="171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ht="14.25" customHeight="1">
      <c r="A606" s="95"/>
      <c r="B606" s="5"/>
      <c r="C606" s="171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ht="14.25" customHeight="1">
      <c r="A607" s="95"/>
      <c r="B607" s="5"/>
      <c r="C607" s="171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ht="14.25" customHeight="1">
      <c r="A608" s="95"/>
      <c r="B608" s="5"/>
      <c r="C608" s="171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ht="14.25" customHeight="1">
      <c r="A609" s="95"/>
      <c r="B609" s="5"/>
      <c r="C609" s="171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ht="14.25" customHeight="1">
      <c r="A610" s="95"/>
      <c r="B610" s="5"/>
      <c r="C610" s="171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ht="14.25" customHeight="1">
      <c r="A611" s="95"/>
      <c r="B611" s="5"/>
      <c r="C611" s="171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ht="14.25" customHeight="1">
      <c r="A612" s="95"/>
      <c r="B612" s="5"/>
      <c r="C612" s="171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ht="14.25" customHeight="1">
      <c r="A613" s="95"/>
      <c r="B613" s="5"/>
      <c r="C613" s="171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ht="14.25" customHeight="1">
      <c r="A614" s="95"/>
      <c r="B614" s="5"/>
      <c r="C614" s="171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ht="14.25" customHeight="1">
      <c r="A615" s="95"/>
      <c r="B615" s="5"/>
      <c r="C615" s="171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ht="14.25" customHeight="1">
      <c r="A616" s="95"/>
      <c r="B616" s="5"/>
      <c r="C616" s="171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ht="14.25" customHeight="1">
      <c r="A617" s="95"/>
      <c r="B617" s="5"/>
      <c r="C617" s="171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ht="14.25" customHeight="1">
      <c r="A618" s="95"/>
      <c r="B618" s="5"/>
      <c r="C618" s="171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ht="14.25" customHeight="1">
      <c r="A619" s="95"/>
      <c r="B619" s="5"/>
      <c r="C619" s="171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ht="14.25" customHeight="1">
      <c r="A620" s="95"/>
      <c r="B620" s="5"/>
      <c r="C620" s="171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ht="14.25" customHeight="1">
      <c r="A621" s="95"/>
      <c r="B621" s="5"/>
      <c r="C621" s="171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ht="14.25" customHeight="1">
      <c r="A622" s="95"/>
      <c r="B622" s="5"/>
      <c r="C622" s="171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ht="14.25" customHeight="1">
      <c r="A623" s="95"/>
      <c r="B623" s="5"/>
      <c r="C623" s="171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ht="14.25" customHeight="1">
      <c r="A624" s="95"/>
      <c r="B624" s="5"/>
      <c r="C624" s="171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ht="14.25" customHeight="1">
      <c r="A625" s="95"/>
      <c r="B625" s="5"/>
      <c r="C625" s="171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ht="14.25" customHeight="1">
      <c r="A626" s="95"/>
      <c r="B626" s="5"/>
      <c r="C626" s="171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ht="14.25" customHeight="1">
      <c r="A627" s="95"/>
      <c r="B627" s="5"/>
      <c r="C627" s="171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ht="14.25" customHeight="1">
      <c r="A628" s="95"/>
      <c r="B628" s="5"/>
      <c r="C628" s="171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ht="14.25" customHeight="1">
      <c r="A629" s="95"/>
      <c r="B629" s="5"/>
      <c r="C629" s="171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ht="14.25" customHeight="1">
      <c r="A630" s="95"/>
      <c r="B630" s="5"/>
      <c r="C630" s="171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ht="14.25" customHeight="1">
      <c r="A631" s="95"/>
      <c r="B631" s="5"/>
      <c r="C631" s="171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ht="14.25" customHeight="1">
      <c r="A632" s="95"/>
      <c r="B632" s="5"/>
      <c r="C632" s="171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ht="14.25" customHeight="1">
      <c r="A633" s="95"/>
      <c r="B633" s="5"/>
      <c r="C633" s="171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ht="14.25" customHeight="1">
      <c r="A634" s="95"/>
      <c r="B634" s="5"/>
      <c r="C634" s="171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ht="14.25" customHeight="1">
      <c r="A635" s="95"/>
      <c r="B635" s="5"/>
      <c r="C635" s="171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ht="14.25" customHeight="1">
      <c r="A636" s="95"/>
      <c r="B636" s="5"/>
      <c r="C636" s="171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ht="14.25" customHeight="1">
      <c r="A637" s="95"/>
      <c r="B637" s="5"/>
      <c r="C637" s="171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ht="14.25" customHeight="1">
      <c r="A638" s="95"/>
      <c r="B638" s="5"/>
      <c r="C638" s="171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ht="14.25" customHeight="1">
      <c r="A639" s="95"/>
      <c r="B639" s="5"/>
      <c r="C639" s="171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ht="14.25" customHeight="1">
      <c r="A640" s="95"/>
      <c r="B640" s="5"/>
      <c r="C640" s="171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ht="14.25" customHeight="1">
      <c r="A641" s="95"/>
      <c r="B641" s="5"/>
      <c r="C641" s="171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ht="14.25" customHeight="1">
      <c r="A642" s="95"/>
      <c r="B642" s="5"/>
      <c r="C642" s="171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ht="14.25" customHeight="1">
      <c r="A643" s="95"/>
      <c r="B643" s="5"/>
      <c r="C643" s="171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ht="14.25" customHeight="1">
      <c r="A644" s="95"/>
      <c r="B644" s="5"/>
      <c r="C644" s="171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ht="14.25" customHeight="1">
      <c r="A645" s="95"/>
      <c r="B645" s="5"/>
      <c r="C645" s="171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ht="14.25" customHeight="1">
      <c r="A646" s="95"/>
      <c r="B646" s="5"/>
      <c r="C646" s="171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ht="14.25" customHeight="1">
      <c r="A647" s="95"/>
      <c r="B647" s="5"/>
      <c r="C647" s="171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ht="14.25" customHeight="1">
      <c r="A648" s="95"/>
      <c r="B648" s="5"/>
      <c r="C648" s="171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ht="14.25" customHeight="1">
      <c r="A649" s="95"/>
      <c r="B649" s="5"/>
      <c r="C649" s="171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ht="14.25" customHeight="1">
      <c r="A650" s="95"/>
      <c r="B650" s="5"/>
      <c r="C650" s="171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ht="14.25" customHeight="1">
      <c r="A651" s="95"/>
      <c r="B651" s="5"/>
      <c r="C651" s="171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ht="14.25" customHeight="1">
      <c r="A652" s="95"/>
      <c r="B652" s="5"/>
      <c r="C652" s="171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ht="14.25" customHeight="1">
      <c r="A653" s="95"/>
      <c r="B653" s="5"/>
      <c r="C653" s="171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ht="14.25" customHeight="1">
      <c r="A654" s="95"/>
      <c r="B654" s="5"/>
      <c r="C654" s="171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ht="14.25" customHeight="1">
      <c r="A655" s="95"/>
      <c r="B655" s="5"/>
      <c r="C655" s="171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ht="14.25" customHeight="1">
      <c r="A656" s="95"/>
      <c r="B656" s="5"/>
      <c r="C656" s="171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ht="14.25" customHeight="1">
      <c r="A657" s="95"/>
      <c r="B657" s="5"/>
      <c r="C657" s="171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ht="14.25" customHeight="1">
      <c r="A658" s="95"/>
      <c r="B658" s="5"/>
      <c r="C658" s="171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ht="14.25" customHeight="1">
      <c r="A659" s="95"/>
      <c r="B659" s="5"/>
      <c r="C659" s="171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ht="14.25" customHeight="1">
      <c r="A660" s="95"/>
      <c r="B660" s="5"/>
      <c r="C660" s="17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ht="14.25" customHeight="1">
      <c r="A661" s="95"/>
      <c r="B661" s="5"/>
      <c r="C661" s="17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ht="14.25" customHeight="1">
      <c r="A662" s="95"/>
      <c r="B662" s="5"/>
      <c r="C662" s="171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ht="14.25" customHeight="1">
      <c r="A663" s="95"/>
      <c r="B663" s="5"/>
      <c r="C663" s="171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ht="14.25" customHeight="1">
      <c r="A664" s="95"/>
      <c r="B664" s="5"/>
      <c r="C664" s="17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ht="14.25" customHeight="1">
      <c r="A665" s="95"/>
      <c r="B665" s="5"/>
      <c r="C665" s="171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ht="14.25" customHeight="1">
      <c r="A666" s="95"/>
      <c r="B666" s="5"/>
      <c r="C666" s="171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ht="14.25" customHeight="1">
      <c r="A667" s="95"/>
      <c r="B667" s="5"/>
      <c r="C667" s="171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ht="14.25" customHeight="1">
      <c r="A668" s="95"/>
      <c r="B668" s="5"/>
      <c r="C668" s="171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ht="14.25" customHeight="1">
      <c r="A669" s="95"/>
      <c r="B669" s="5"/>
      <c r="C669" s="171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ht="14.25" customHeight="1">
      <c r="A670" s="95"/>
      <c r="B670" s="5"/>
      <c r="C670" s="171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ht="14.25" customHeight="1">
      <c r="A671" s="95"/>
      <c r="B671" s="5"/>
      <c r="C671" s="171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ht="14.25" customHeight="1">
      <c r="A672" s="95"/>
      <c r="B672" s="5"/>
      <c r="C672" s="171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ht="14.25" customHeight="1">
      <c r="A673" s="95"/>
      <c r="B673" s="5"/>
      <c r="C673" s="171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ht="14.25" customHeight="1">
      <c r="A674" s="95"/>
      <c r="B674" s="5"/>
      <c r="C674" s="171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ht="14.25" customHeight="1">
      <c r="A675" s="95"/>
      <c r="B675" s="5"/>
      <c r="C675" s="171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ht="14.25" customHeight="1">
      <c r="A676" s="95"/>
      <c r="B676" s="5"/>
      <c r="C676" s="171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ht="14.25" customHeight="1">
      <c r="A677" s="95"/>
      <c r="B677" s="5"/>
      <c r="C677" s="171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ht="14.25" customHeight="1">
      <c r="A678" s="95"/>
      <c r="B678" s="5"/>
      <c r="C678" s="171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ht="14.25" customHeight="1">
      <c r="A679" s="95"/>
      <c r="B679" s="5"/>
      <c r="C679" s="171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ht="14.25" customHeight="1">
      <c r="A680" s="95"/>
      <c r="B680" s="5"/>
      <c r="C680" s="171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ht="14.25" customHeight="1">
      <c r="A681" s="95"/>
      <c r="B681" s="5"/>
      <c r="C681" s="171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ht="14.25" customHeight="1">
      <c r="A682" s="95"/>
      <c r="B682" s="5"/>
      <c r="C682" s="171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ht="14.25" customHeight="1">
      <c r="A683" s="95"/>
      <c r="B683" s="5"/>
      <c r="C683" s="171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ht="14.25" customHeight="1">
      <c r="A684" s="95"/>
      <c r="B684" s="5"/>
      <c r="C684" s="171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ht="14.25" customHeight="1">
      <c r="A685" s="95"/>
      <c r="B685" s="5"/>
      <c r="C685" s="171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ht="14.25" customHeight="1">
      <c r="A686" s="95"/>
      <c r="B686" s="5"/>
      <c r="C686" s="171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ht="14.25" customHeight="1">
      <c r="A687" s="95"/>
      <c r="B687" s="5"/>
      <c r="C687" s="171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ht="14.25" customHeight="1">
      <c r="A688" s="95"/>
      <c r="B688" s="5"/>
      <c r="C688" s="171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ht="14.25" customHeight="1">
      <c r="A689" s="95"/>
      <c r="B689" s="5"/>
      <c r="C689" s="171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ht="14.25" customHeight="1">
      <c r="A690" s="95"/>
      <c r="B690" s="5"/>
      <c r="C690" s="171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ht="14.25" customHeight="1">
      <c r="A691" s="95"/>
      <c r="B691" s="5"/>
      <c r="C691" s="17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ht="14.25" customHeight="1">
      <c r="A692" s="95"/>
      <c r="B692" s="5"/>
      <c r="C692" s="17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ht="14.25" customHeight="1">
      <c r="A693" s="95"/>
      <c r="B693" s="5"/>
      <c r="C693" s="17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ht="14.25" customHeight="1">
      <c r="A694" s="95"/>
      <c r="B694" s="5"/>
      <c r="C694" s="17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ht="14.25" customHeight="1">
      <c r="A695" s="95"/>
      <c r="B695" s="5"/>
      <c r="C695" s="171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ht="14.25" customHeight="1">
      <c r="A696" s="95"/>
      <c r="B696" s="5"/>
      <c r="C696" s="171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ht="14.25" customHeight="1">
      <c r="A697" s="95"/>
      <c r="B697" s="5"/>
      <c r="C697" s="171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ht="14.25" customHeight="1">
      <c r="A698" s="95"/>
      <c r="B698" s="5"/>
      <c r="C698" s="171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ht="14.25" customHeight="1">
      <c r="A699" s="95"/>
      <c r="B699" s="5"/>
      <c r="C699" s="171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ht="14.25" customHeight="1">
      <c r="A700" s="95"/>
      <c r="B700" s="5"/>
      <c r="C700" s="171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ht="14.25" customHeight="1">
      <c r="A701" s="95"/>
      <c r="B701" s="5"/>
      <c r="C701" s="171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ht="14.25" customHeight="1">
      <c r="A702" s="95"/>
      <c r="B702" s="5"/>
      <c r="C702" s="171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ht="14.25" customHeight="1">
      <c r="A703" s="95"/>
      <c r="B703" s="5"/>
      <c r="C703" s="171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ht="14.25" customHeight="1">
      <c r="A704" s="95"/>
      <c r="B704" s="5"/>
      <c r="C704" s="171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ht="14.25" customHeight="1">
      <c r="A705" s="95"/>
      <c r="B705" s="5"/>
      <c r="C705" s="171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ht="14.25" customHeight="1">
      <c r="A706" s="95"/>
      <c r="B706" s="5"/>
      <c r="C706" s="171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ht="14.25" customHeight="1">
      <c r="A707" s="95"/>
      <c r="B707" s="5"/>
      <c r="C707" s="171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ht="14.25" customHeight="1">
      <c r="A708" s="95"/>
      <c r="B708" s="5"/>
      <c r="C708" s="171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ht="14.25" customHeight="1">
      <c r="A709" s="95"/>
      <c r="B709" s="5"/>
      <c r="C709" s="171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ht="14.25" customHeight="1">
      <c r="A710" s="95"/>
      <c r="B710" s="5"/>
      <c r="C710" s="171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ht="14.25" customHeight="1">
      <c r="A711" s="95"/>
      <c r="B711" s="5"/>
      <c r="C711" s="171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ht="14.25" customHeight="1">
      <c r="A712" s="95"/>
      <c r="B712" s="5"/>
      <c r="C712" s="171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ht="14.25" customHeight="1">
      <c r="A713" s="95"/>
      <c r="B713" s="5"/>
      <c r="C713" s="171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ht="14.25" customHeight="1">
      <c r="A714" s="95"/>
      <c r="B714" s="5"/>
      <c r="C714" s="171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ht="14.25" customHeight="1">
      <c r="A715" s="95"/>
      <c r="B715" s="5"/>
      <c r="C715" s="171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ht="14.25" customHeight="1">
      <c r="A716" s="95"/>
      <c r="B716" s="5"/>
      <c r="C716" s="171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ht="14.25" customHeight="1">
      <c r="A717" s="95"/>
      <c r="B717" s="5"/>
      <c r="C717" s="171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ht="14.25" customHeight="1">
      <c r="A718" s="95"/>
      <c r="B718" s="5"/>
      <c r="C718" s="171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ht="14.25" customHeight="1">
      <c r="A719" s="95"/>
      <c r="B719" s="5"/>
      <c r="C719" s="171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ht="14.25" customHeight="1">
      <c r="A720" s="95"/>
      <c r="B720" s="5"/>
      <c r="C720" s="171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ht="14.25" customHeight="1">
      <c r="A721" s="95"/>
      <c r="B721" s="5"/>
      <c r="C721" s="171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ht="14.25" customHeight="1">
      <c r="A722" s="95"/>
      <c r="B722" s="5"/>
      <c r="C722" s="171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ht="14.25" customHeight="1">
      <c r="A723" s="95"/>
      <c r="B723" s="5"/>
      <c r="C723" s="171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ht="14.25" customHeight="1">
      <c r="A724" s="95"/>
      <c r="B724" s="5"/>
      <c r="C724" s="17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ht="14.25" customHeight="1">
      <c r="A725" s="95"/>
      <c r="B725" s="5"/>
      <c r="C725" s="171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ht="14.25" customHeight="1">
      <c r="A726" s="95"/>
      <c r="B726" s="5"/>
      <c r="C726" s="171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ht="14.25" customHeight="1">
      <c r="A727" s="95"/>
      <c r="B727" s="5"/>
      <c r="C727" s="171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ht="14.25" customHeight="1">
      <c r="A728" s="95"/>
      <c r="B728" s="5"/>
      <c r="C728" s="171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ht="14.25" customHeight="1">
      <c r="A729" s="95"/>
      <c r="B729" s="5"/>
      <c r="C729" s="171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ht="14.25" customHeight="1">
      <c r="A730" s="95"/>
      <c r="B730" s="5"/>
      <c r="C730" s="171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ht="14.25" customHeight="1">
      <c r="A731" s="95"/>
      <c r="B731" s="5"/>
      <c r="C731" s="171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ht="14.25" customHeight="1">
      <c r="A732" s="95"/>
      <c r="B732" s="5"/>
      <c r="C732" s="171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ht="14.25" customHeight="1">
      <c r="A733" s="95"/>
      <c r="B733" s="5"/>
      <c r="C733" s="171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ht="14.25" customHeight="1">
      <c r="A734" s="95"/>
      <c r="B734" s="5"/>
      <c r="C734" s="171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ht="14.25" customHeight="1">
      <c r="A735" s="95"/>
      <c r="B735" s="5"/>
      <c r="C735" s="171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ht="14.25" customHeight="1">
      <c r="A736" s="95"/>
      <c r="B736" s="5"/>
      <c r="C736" s="171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ht="14.25" customHeight="1">
      <c r="A737" s="95"/>
      <c r="B737" s="5"/>
      <c r="C737" s="171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ht="14.25" customHeight="1">
      <c r="A738" s="95"/>
      <c r="B738" s="5"/>
      <c r="C738" s="171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ht="14.25" customHeight="1">
      <c r="A739" s="95"/>
      <c r="B739" s="5"/>
      <c r="C739" s="171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ht="14.25" customHeight="1">
      <c r="A740" s="95"/>
      <c r="B740" s="5"/>
      <c r="C740" s="171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ht="14.25" customHeight="1">
      <c r="A741" s="95"/>
      <c r="B741" s="5"/>
      <c r="C741" s="171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ht="14.25" customHeight="1">
      <c r="A742" s="95"/>
      <c r="B742" s="5"/>
      <c r="C742" s="171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ht="14.25" customHeight="1">
      <c r="A743" s="95"/>
      <c r="B743" s="5"/>
      <c r="C743" s="171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ht="14.25" customHeight="1">
      <c r="A744" s="95"/>
      <c r="B744" s="5"/>
      <c r="C744" s="171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ht="14.25" customHeight="1">
      <c r="A745" s="95"/>
      <c r="B745" s="5"/>
      <c r="C745" s="171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ht="14.25" customHeight="1">
      <c r="A746" s="95"/>
      <c r="B746" s="5"/>
      <c r="C746" s="171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ht="14.25" customHeight="1">
      <c r="A747" s="95"/>
      <c r="B747" s="5"/>
      <c r="C747" s="171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ht="14.25" customHeight="1">
      <c r="A748" s="95"/>
      <c r="B748" s="5"/>
      <c r="C748" s="171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ht="14.25" customHeight="1">
      <c r="A749" s="95"/>
      <c r="B749" s="5"/>
      <c r="C749" s="171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ht="14.25" customHeight="1">
      <c r="A750" s="95"/>
      <c r="B750" s="5"/>
      <c r="C750" s="171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ht="14.25" customHeight="1">
      <c r="A751" s="95"/>
      <c r="B751" s="5"/>
      <c r="C751" s="171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ht="14.25" customHeight="1">
      <c r="A752" s="95"/>
      <c r="B752" s="5"/>
      <c r="C752" s="171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ht="14.25" customHeight="1">
      <c r="A753" s="95"/>
      <c r="B753" s="5"/>
      <c r="C753" s="171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ht="14.25" customHeight="1">
      <c r="A754" s="95"/>
      <c r="B754" s="5"/>
      <c r="C754" s="171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ht="14.25" customHeight="1">
      <c r="A755" s="95"/>
      <c r="B755" s="5"/>
      <c r="C755" s="171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ht="14.25" customHeight="1">
      <c r="A756" s="95"/>
      <c r="B756" s="5"/>
      <c r="C756" s="171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ht="14.25" customHeight="1">
      <c r="A757" s="95"/>
      <c r="B757" s="5"/>
      <c r="C757" s="171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ht="14.25" customHeight="1">
      <c r="A758" s="95"/>
      <c r="B758" s="5"/>
      <c r="C758" s="171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ht="14.25" customHeight="1">
      <c r="A759" s="95"/>
      <c r="B759" s="5"/>
      <c r="C759" s="171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ht="14.25" customHeight="1">
      <c r="A760" s="95"/>
      <c r="B760" s="5"/>
      <c r="C760" s="171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ht="14.25" customHeight="1">
      <c r="A761" s="95"/>
      <c r="B761" s="5"/>
      <c r="C761" s="171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ht="14.25" customHeight="1">
      <c r="A762" s="95"/>
      <c r="B762" s="5"/>
      <c r="C762" s="171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ht="14.25" customHeight="1">
      <c r="A763" s="95"/>
      <c r="B763" s="5"/>
      <c r="C763" s="171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ht="14.25" customHeight="1">
      <c r="A764" s="95"/>
      <c r="B764" s="5"/>
      <c r="C764" s="171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ht="14.25" customHeight="1">
      <c r="A765" s="95"/>
      <c r="B765" s="5"/>
      <c r="C765" s="171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ht="14.25" customHeight="1">
      <c r="A766" s="95"/>
      <c r="B766" s="5"/>
      <c r="C766" s="171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ht="14.25" customHeight="1">
      <c r="A767" s="95"/>
      <c r="B767" s="5"/>
      <c r="C767" s="171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ht="14.25" customHeight="1">
      <c r="A768" s="95"/>
      <c r="B768" s="5"/>
      <c r="C768" s="171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ht="14.25" customHeight="1">
      <c r="A769" s="95"/>
      <c r="B769" s="5"/>
      <c r="C769" s="171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ht="14.25" customHeight="1">
      <c r="A770" s="95"/>
      <c r="B770" s="5"/>
      <c r="C770" s="171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ht="14.25" customHeight="1">
      <c r="A771" s="95"/>
      <c r="B771" s="5"/>
      <c r="C771" s="171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ht="14.25" customHeight="1">
      <c r="A772" s="95"/>
      <c r="B772" s="5"/>
      <c r="C772" s="171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ht="14.25" customHeight="1">
      <c r="A773" s="95"/>
      <c r="B773" s="5"/>
      <c r="C773" s="171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ht="14.25" customHeight="1">
      <c r="A774" s="95"/>
      <c r="B774" s="5"/>
      <c r="C774" s="171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ht="14.25" customHeight="1">
      <c r="A775" s="95"/>
      <c r="B775" s="5"/>
      <c r="C775" s="171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ht="14.25" customHeight="1">
      <c r="A776" s="95"/>
      <c r="B776" s="5"/>
      <c r="C776" s="171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ht="14.25" customHeight="1">
      <c r="A777" s="95"/>
      <c r="B777" s="5"/>
      <c r="C777" s="171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ht="14.25" customHeight="1">
      <c r="A778" s="95"/>
      <c r="B778" s="5"/>
      <c r="C778" s="171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ht="14.25" customHeight="1">
      <c r="A779" s="95"/>
      <c r="B779" s="5"/>
      <c r="C779" s="171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ht="14.25" customHeight="1">
      <c r="A780" s="95"/>
      <c r="B780" s="5"/>
      <c r="C780" s="171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ht="14.25" customHeight="1">
      <c r="A781" s="95"/>
      <c r="B781" s="5"/>
      <c r="C781" s="171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ht="14.25" customHeight="1">
      <c r="A782" s="95"/>
      <c r="B782" s="5"/>
      <c r="C782" s="171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ht="14.25" customHeight="1">
      <c r="A783" s="95"/>
      <c r="B783" s="5"/>
      <c r="C783" s="171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ht="14.25" customHeight="1">
      <c r="A784" s="95"/>
      <c r="B784" s="5"/>
      <c r="C784" s="171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ht="14.25" customHeight="1">
      <c r="A785" s="95"/>
      <c r="B785" s="5"/>
      <c r="C785" s="171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ht="14.25" customHeight="1">
      <c r="A786" s="95"/>
      <c r="B786" s="5"/>
      <c r="C786" s="171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ht="14.25" customHeight="1">
      <c r="A787" s="95"/>
      <c r="B787" s="5"/>
      <c r="C787" s="171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ht="14.25" customHeight="1">
      <c r="A788" s="95"/>
      <c r="B788" s="5"/>
      <c r="C788" s="171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ht="14.25" customHeight="1">
      <c r="A789" s="95"/>
      <c r="B789" s="5"/>
      <c r="C789" s="171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ht="14.25" customHeight="1">
      <c r="A790" s="95"/>
      <c r="B790" s="5"/>
      <c r="C790" s="171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ht="14.25" customHeight="1">
      <c r="A791" s="95"/>
      <c r="B791" s="5"/>
      <c r="C791" s="171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ht="14.25" customHeight="1">
      <c r="A792" s="95"/>
      <c r="B792" s="5"/>
      <c r="C792" s="171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ht="14.25" customHeight="1">
      <c r="A793" s="95"/>
      <c r="B793" s="5"/>
      <c r="C793" s="171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ht="14.25" customHeight="1">
      <c r="A794" s="95"/>
      <c r="B794" s="5"/>
      <c r="C794" s="171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ht="14.25" customHeight="1">
      <c r="A795" s="95"/>
      <c r="B795" s="5"/>
      <c r="C795" s="171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ht="14.25" customHeight="1">
      <c r="A796" s="95"/>
      <c r="B796" s="5"/>
      <c r="C796" s="171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ht="14.25" customHeight="1">
      <c r="A797" s="95"/>
      <c r="B797" s="5"/>
      <c r="C797" s="171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ht="14.25" customHeight="1">
      <c r="A798" s="95"/>
      <c r="B798" s="5"/>
      <c r="C798" s="171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ht="14.25" customHeight="1">
      <c r="A799" s="95"/>
      <c r="B799" s="5"/>
      <c r="C799" s="171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ht="14.25" customHeight="1">
      <c r="A800" s="95"/>
      <c r="B800" s="5"/>
      <c r="C800" s="171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ht="14.25" customHeight="1">
      <c r="A801" s="95"/>
      <c r="B801" s="5"/>
      <c r="C801" s="171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ht="14.25" customHeight="1">
      <c r="A802" s="95"/>
      <c r="B802" s="5"/>
      <c r="C802" s="171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ht="14.25" customHeight="1">
      <c r="A803" s="95"/>
      <c r="B803" s="5"/>
      <c r="C803" s="171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ht="14.25" customHeight="1">
      <c r="A804" s="95"/>
      <c r="B804" s="5"/>
      <c r="C804" s="171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ht="14.25" customHeight="1">
      <c r="A805" s="95"/>
      <c r="B805" s="5"/>
      <c r="C805" s="171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ht="14.25" customHeight="1">
      <c r="A806" s="95"/>
      <c r="B806" s="5"/>
      <c r="C806" s="171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ht="14.25" customHeight="1">
      <c r="A807" s="95"/>
      <c r="B807" s="5"/>
      <c r="C807" s="171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ht="14.25" customHeight="1">
      <c r="A808" s="95"/>
      <c r="B808" s="5"/>
      <c r="C808" s="171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ht="14.25" customHeight="1">
      <c r="A809" s="95"/>
      <c r="B809" s="5"/>
      <c r="C809" s="171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ht="14.25" customHeight="1">
      <c r="A810" s="95"/>
      <c r="B810" s="5"/>
      <c r="C810" s="171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ht="14.25" customHeight="1">
      <c r="A811" s="95"/>
      <c r="B811" s="5"/>
      <c r="C811" s="17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ht="14.25" customHeight="1">
      <c r="A812" s="95"/>
      <c r="B812" s="5"/>
      <c r="C812" s="17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ht="14.25" customHeight="1">
      <c r="A813" s="95"/>
      <c r="B813" s="5"/>
      <c r="C813" s="17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ht="14.25" customHeight="1">
      <c r="A814" s="95"/>
      <c r="B814" s="5"/>
      <c r="C814" s="17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ht="14.25" customHeight="1">
      <c r="A815" s="95"/>
      <c r="B815" s="5"/>
      <c r="C815" s="171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ht="14.25" customHeight="1">
      <c r="A816" s="95"/>
      <c r="B816" s="5"/>
      <c r="C816" s="171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ht="14.25" customHeight="1">
      <c r="A817" s="95"/>
      <c r="B817" s="5"/>
      <c r="C817" s="171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ht="14.25" customHeight="1">
      <c r="A818" s="95"/>
      <c r="B818" s="5"/>
      <c r="C818" s="171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ht="14.25" customHeight="1">
      <c r="A819" s="95"/>
      <c r="B819" s="5"/>
      <c r="C819" s="171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ht="14.25" customHeight="1">
      <c r="A820" s="95"/>
      <c r="B820" s="5"/>
      <c r="C820" s="171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ht="14.25" customHeight="1">
      <c r="A821" s="95"/>
      <c r="B821" s="5"/>
      <c r="C821" s="171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ht="14.25" customHeight="1">
      <c r="A822" s="95"/>
      <c r="B822" s="5"/>
      <c r="C822" s="171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ht="14.25" customHeight="1">
      <c r="A823" s="95"/>
      <c r="B823" s="5"/>
      <c r="C823" s="171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ht="14.25" customHeight="1">
      <c r="A824" s="95"/>
      <c r="B824" s="5"/>
      <c r="C824" s="171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ht="14.25" customHeight="1">
      <c r="A825" s="95"/>
      <c r="B825" s="5"/>
      <c r="C825" s="171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ht="14.25" customHeight="1">
      <c r="A826" s="95"/>
      <c r="B826" s="5"/>
      <c r="C826" s="171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ht="14.25" customHeight="1">
      <c r="A827" s="95"/>
      <c r="B827" s="5"/>
      <c r="C827" s="171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ht="14.25" customHeight="1">
      <c r="A828" s="95"/>
      <c r="B828" s="5"/>
      <c r="C828" s="171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ht="14.25" customHeight="1">
      <c r="A829" s="95"/>
      <c r="B829" s="5"/>
      <c r="C829" s="171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ht="14.25" customHeight="1">
      <c r="A830" s="95"/>
      <c r="B830" s="5"/>
      <c r="C830" s="171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ht="14.25" customHeight="1">
      <c r="A831" s="95"/>
      <c r="B831" s="5"/>
      <c r="C831" s="171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ht="14.25" customHeight="1">
      <c r="A832" s="95"/>
      <c r="B832" s="5"/>
      <c r="C832" s="171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ht="14.25" customHeight="1">
      <c r="A833" s="95"/>
      <c r="B833" s="5"/>
      <c r="C833" s="171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ht="14.25" customHeight="1">
      <c r="A834" s="95"/>
      <c r="B834" s="5"/>
      <c r="C834" s="171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ht="14.25" customHeight="1">
      <c r="A835" s="95"/>
      <c r="B835" s="5"/>
      <c r="C835" s="171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ht="14.25" customHeight="1">
      <c r="A836" s="95"/>
      <c r="B836" s="5"/>
      <c r="C836" s="171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ht="14.25" customHeight="1">
      <c r="A837" s="95"/>
      <c r="B837" s="5"/>
      <c r="C837" s="171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ht="14.25" customHeight="1">
      <c r="A838" s="95"/>
      <c r="B838" s="5"/>
      <c r="C838" s="171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ht="14.25" customHeight="1">
      <c r="A839" s="95"/>
      <c r="B839" s="5"/>
      <c r="C839" s="171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ht="14.25" customHeight="1">
      <c r="A840" s="95"/>
      <c r="B840" s="5"/>
      <c r="C840" s="171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ht="14.25" customHeight="1">
      <c r="A841" s="95"/>
      <c r="B841" s="5"/>
      <c r="C841" s="17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ht="14.25" customHeight="1">
      <c r="A842" s="95"/>
      <c r="B842" s="5"/>
      <c r="C842" s="17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ht="14.25" customHeight="1">
      <c r="A843" s="95"/>
      <c r="B843" s="5"/>
      <c r="C843" s="17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ht="14.25" customHeight="1">
      <c r="A844" s="95"/>
      <c r="B844" s="5"/>
      <c r="C844" s="171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ht="14.25" customHeight="1">
      <c r="A845" s="95"/>
      <c r="B845" s="5"/>
      <c r="C845" s="171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ht="14.25" customHeight="1">
      <c r="A846" s="95"/>
      <c r="B846" s="5"/>
      <c r="C846" s="171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ht="14.25" customHeight="1">
      <c r="A847" s="95"/>
      <c r="B847" s="5"/>
      <c r="C847" s="171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ht="14.25" customHeight="1">
      <c r="A848" s="95"/>
      <c r="B848" s="5"/>
      <c r="C848" s="171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ht="14.25" customHeight="1">
      <c r="A849" s="95"/>
      <c r="B849" s="5"/>
      <c r="C849" s="171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ht="14.25" customHeight="1">
      <c r="A850" s="95"/>
      <c r="B850" s="5"/>
      <c r="C850" s="171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ht="14.25" customHeight="1">
      <c r="A851" s="95"/>
      <c r="B851" s="5"/>
      <c r="C851" s="171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ht="14.25" customHeight="1">
      <c r="A852" s="95"/>
      <c r="B852" s="5"/>
      <c r="C852" s="171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ht="14.25" customHeight="1">
      <c r="A853" s="95"/>
      <c r="B853" s="5"/>
      <c r="C853" s="171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ht="14.25" customHeight="1">
      <c r="A854" s="95"/>
      <c r="B854" s="5"/>
      <c r="C854" s="171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ht="14.25" customHeight="1">
      <c r="A855" s="95"/>
      <c r="B855" s="5"/>
      <c r="C855" s="171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ht="14.25" customHeight="1">
      <c r="A856" s="95"/>
      <c r="B856" s="5"/>
      <c r="C856" s="171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ht="14.25" customHeight="1">
      <c r="A857" s="95"/>
      <c r="B857" s="5"/>
      <c r="C857" s="171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ht="14.25" customHeight="1">
      <c r="A858" s="95"/>
      <c r="B858" s="5"/>
      <c r="C858" s="171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ht="14.25" customHeight="1">
      <c r="A859" s="95"/>
      <c r="B859" s="5"/>
      <c r="C859" s="171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ht="14.25" customHeight="1">
      <c r="A860" s="95"/>
      <c r="B860" s="5"/>
      <c r="C860" s="171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ht="14.25" customHeight="1">
      <c r="A861" s="95"/>
      <c r="B861" s="5"/>
      <c r="C861" s="171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ht="14.25" customHeight="1">
      <c r="A862" s="95"/>
      <c r="B862" s="5"/>
      <c r="C862" s="171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ht="14.25" customHeight="1">
      <c r="A863" s="95"/>
      <c r="B863" s="5"/>
      <c r="C863" s="171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ht="14.25" customHeight="1">
      <c r="A864" s="95"/>
      <c r="B864" s="5"/>
      <c r="C864" s="171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ht="14.25" customHeight="1">
      <c r="A865" s="95"/>
      <c r="B865" s="5"/>
      <c r="C865" s="171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ht="14.25" customHeight="1">
      <c r="A866" s="95"/>
      <c r="B866" s="5"/>
      <c r="C866" s="171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ht="14.25" customHeight="1">
      <c r="A867" s="95"/>
      <c r="B867" s="5"/>
      <c r="C867" s="171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ht="14.25" customHeight="1">
      <c r="A868" s="95"/>
      <c r="B868" s="5"/>
      <c r="C868" s="171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ht="14.25" customHeight="1">
      <c r="A869" s="95"/>
      <c r="B869" s="5"/>
      <c r="C869" s="171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ht="14.25" customHeight="1">
      <c r="A870" s="95"/>
      <c r="B870" s="5"/>
      <c r="C870" s="171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ht="14.25" customHeight="1">
      <c r="A871" s="95"/>
      <c r="B871" s="5"/>
      <c r="C871" s="171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ht="14.25" customHeight="1">
      <c r="A872" s="95"/>
      <c r="B872" s="5"/>
      <c r="C872" s="17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ht="14.25" customHeight="1">
      <c r="A873" s="95"/>
      <c r="B873" s="5"/>
      <c r="C873" s="17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ht="14.25" customHeight="1">
      <c r="A874" s="95"/>
      <c r="B874" s="5"/>
      <c r="C874" s="171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ht="14.25" customHeight="1">
      <c r="A875" s="95"/>
      <c r="B875" s="5"/>
      <c r="C875" s="171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ht="14.25" customHeight="1">
      <c r="A876" s="95"/>
      <c r="B876" s="5"/>
      <c r="C876" s="171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ht="14.25" customHeight="1">
      <c r="A877" s="95"/>
      <c r="B877" s="5"/>
      <c r="C877" s="171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ht="14.25" customHeight="1">
      <c r="A878" s="95"/>
      <c r="B878" s="5"/>
      <c r="C878" s="171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ht="14.25" customHeight="1">
      <c r="A879" s="95"/>
      <c r="B879" s="5"/>
      <c r="C879" s="171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ht="14.25" customHeight="1">
      <c r="A880" s="95"/>
      <c r="B880" s="5"/>
      <c r="C880" s="171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ht="14.25" customHeight="1">
      <c r="A881" s="95"/>
      <c r="B881" s="5"/>
      <c r="C881" s="171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ht="14.25" customHeight="1">
      <c r="A882" s="95"/>
      <c r="B882" s="5"/>
      <c r="C882" s="171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ht="14.25" customHeight="1">
      <c r="A883" s="95"/>
      <c r="B883" s="5"/>
      <c r="C883" s="171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ht="14.25" customHeight="1">
      <c r="A884" s="95"/>
      <c r="B884" s="5"/>
      <c r="C884" s="171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ht="14.25" customHeight="1">
      <c r="A885" s="95"/>
      <c r="B885" s="5"/>
      <c r="C885" s="171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ht="14.25" customHeight="1">
      <c r="A886" s="95"/>
      <c r="B886" s="5"/>
      <c r="C886" s="171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ht="14.25" customHeight="1">
      <c r="A887" s="95"/>
      <c r="B887" s="5"/>
      <c r="C887" s="171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ht="14.25" customHeight="1">
      <c r="A888" s="95"/>
      <c r="B888" s="5"/>
      <c r="C888" s="171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ht="14.25" customHeight="1">
      <c r="A889" s="95"/>
      <c r="B889" s="5"/>
      <c r="C889" s="171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ht="14.25" customHeight="1">
      <c r="A890" s="95"/>
      <c r="B890" s="5"/>
      <c r="C890" s="171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ht="14.25" customHeight="1">
      <c r="A891" s="95"/>
      <c r="B891" s="5"/>
      <c r="C891" s="171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ht="14.25" customHeight="1">
      <c r="A892" s="95"/>
      <c r="B892" s="5"/>
      <c r="C892" s="171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ht="14.25" customHeight="1">
      <c r="A893" s="95"/>
      <c r="B893" s="5"/>
      <c r="C893" s="171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ht="14.25" customHeight="1">
      <c r="A894" s="95"/>
      <c r="B894" s="5"/>
      <c r="C894" s="171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ht="14.25" customHeight="1">
      <c r="A895" s="95"/>
      <c r="B895" s="5"/>
      <c r="C895" s="171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ht="14.25" customHeight="1">
      <c r="A896" s="95"/>
      <c r="B896" s="5"/>
      <c r="C896" s="171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ht="14.25" customHeight="1">
      <c r="A897" s="95"/>
      <c r="B897" s="5"/>
      <c r="C897" s="171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ht="14.25" customHeight="1">
      <c r="A898" s="95"/>
      <c r="B898" s="5"/>
      <c r="C898" s="171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ht="14.25" customHeight="1">
      <c r="A899" s="95"/>
      <c r="B899" s="5"/>
      <c r="C899" s="171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ht="14.25" customHeight="1">
      <c r="A900" s="95"/>
      <c r="B900" s="5"/>
      <c r="C900" s="171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ht="14.25" customHeight="1">
      <c r="A901" s="95"/>
      <c r="B901" s="5"/>
      <c r="C901" s="171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ht="14.25" customHeight="1">
      <c r="A902" s="95"/>
      <c r="B902" s="5"/>
      <c r="C902" s="171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ht="14.25" customHeight="1">
      <c r="A903" s="95"/>
      <c r="B903" s="5"/>
      <c r="C903" s="171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ht="14.25" customHeight="1">
      <c r="A904" s="95"/>
      <c r="B904" s="5"/>
      <c r="C904" s="171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ht="14.25" customHeight="1">
      <c r="A905" s="95"/>
      <c r="B905" s="5"/>
      <c r="C905" s="171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ht="14.25" customHeight="1">
      <c r="A906" s="95"/>
      <c r="B906" s="5"/>
      <c r="C906" s="171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ht="14.25" customHeight="1">
      <c r="A907" s="95"/>
      <c r="B907" s="5"/>
      <c r="C907" s="171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ht="14.25" customHeight="1">
      <c r="A908" s="95"/>
      <c r="B908" s="5"/>
      <c r="C908" s="171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ht="14.25" customHeight="1">
      <c r="A909" s="95"/>
      <c r="B909" s="5"/>
      <c r="C909" s="171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ht="14.25" customHeight="1">
      <c r="A910" s="95"/>
      <c r="B910" s="5"/>
      <c r="C910" s="171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ht="14.25" customHeight="1">
      <c r="A911" s="95"/>
      <c r="B911" s="5"/>
      <c r="C911" s="171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ht="14.25" customHeight="1">
      <c r="A912" s="95"/>
      <c r="B912" s="5"/>
      <c r="C912" s="171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ht="14.25" customHeight="1">
      <c r="A913" s="95"/>
      <c r="B913" s="5"/>
      <c r="C913" s="171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ht="14.25" customHeight="1">
      <c r="A914" s="95"/>
      <c r="B914" s="5"/>
      <c r="C914" s="171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ht="14.25" customHeight="1">
      <c r="A915" s="95"/>
      <c r="B915" s="5"/>
      <c r="C915" s="171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ht="14.25" customHeight="1">
      <c r="A916" s="95"/>
      <c r="B916" s="5"/>
      <c r="C916" s="171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ht="14.25" customHeight="1">
      <c r="A917" s="95"/>
      <c r="B917" s="5"/>
      <c r="C917" s="171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ht="14.25" customHeight="1">
      <c r="A918" s="95"/>
      <c r="B918" s="5"/>
      <c r="C918" s="171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ht="14.25" customHeight="1">
      <c r="A919" s="95"/>
      <c r="B919" s="5"/>
      <c r="C919" s="171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ht="14.25" customHeight="1">
      <c r="A920" s="95"/>
      <c r="B920" s="5"/>
      <c r="C920" s="171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ht="14.25" customHeight="1">
      <c r="A921" s="95"/>
      <c r="B921" s="5"/>
      <c r="C921" s="171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ht="14.25" customHeight="1">
      <c r="A922" s="95"/>
      <c r="B922" s="5"/>
      <c r="C922" s="171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ht="14.25" customHeight="1">
      <c r="A923" s="95"/>
      <c r="B923" s="5"/>
      <c r="C923" s="171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ht="14.25" customHeight="1">
      <c r="A924" s="95"/>
      <c r="B924" s="5"/>
      <c r="C924" s="171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ht="14.25" customHeight="1">
      <c r="A925" s="95"/>
      <c r="B925" s="5"/>
      <c r="C925" s="171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ht="14.25" customHeight="1">
      <c r="A926" s="95"/>
      <c r="B926" s="5"/>
      <c r="C926" s="171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ht="14.25" customHeight="1">
      <c r="A927" s="95"/>
      <c r="B927" s="5"/>
      <c r="C927" s="171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ht="14.25" customHeight="1">
      <c r="A928" s="95"/>
      <c r="B928" s="5"/>
      <c r="C928" s="171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ht="14.25" customHeight="1">
      <c r="A929" s="95"/>
      <c r="B929" s="5"/>
      <c r="C929" s="171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ht="14.25" customHeight="1">
      <c r="A930" s="95"/>
      <c r="B930" s="5"/>
      <c r="C930" s="171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ht="14.25" customHeight="1">
      <c r="A931" s="95"/>
      <c r="B931" s="5"/>
      <c r="C931" s="171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ht="14.25" customHeight="1">
      <c r="A932" s="95"/>
      <c r="B932" s="5"/>
      <c r="C932" s="171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ht="14.25" customHeight="1">
      <c r="A933" s="95"/>
      <c r="B933" s="5"/>
      <c r="C933" s="171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ht="14.25" customHeight="1">
      <c r="A934" s="95"/>
      <c r="B934" s="5"/>
      <c r="C934" s="171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ht="14.25" customHeight="1">
      <c r="A935" s="95"/>
      <c r="B935" s="5"/>
      <c r="C935" s="171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ht="14.25" customHeight="1">
      <c r="A936" s="95"/>
      <c r="B936" s="5"/>
      <c r="C936" s="171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ht="14.25" customHeight="1">
      <c r="A937" s="95"/>
      <c r="B937" s="5"/>
      <c r="C937" s="171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ht="14.25" customHeight="1">
      <c r="A938" s="95"/>
      <c r="B938" s="5"/>
      <c r="C938" s="171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ht="14.25" customHeight="1">
      <c r="A939" s="95"/>
      <c r="B939" s="5"/>
      <c r="C939" s="171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ht="14.25" customHeight="1">
      <c r="A940" s="95"/>
      <c r="B940" s="5"/>
      <c r="C940" s="171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ht="14.25" customHeight="1">
      <c r="A941" s="95"/>
      <c r="B941" s="5"/>
      <c r="C941" s="171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ht="14.25" customHeight="1">
      <c r="A942" s="95"/>
      <c r="B942" s="5"/>
      <c r="C942" s="171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ht="14.25" customHeight="1">
      <c r="A943" s="95"/>
      <c r="B943" s="5"/>
      <c r="C943" s="171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ht="14.25" customHeight="1">
      <c r="A944" s="95"/>
      <c r="B944" s="5"/>
      <c r="C944" s="171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ht="14.25" customHeight="1">
      <c r="A945" s="95"/>
      <c r="B945" s="5"/>
      <c r="C945" s="171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ht="14.25" customHeight="1">
      <c r="A946" s="95"/>
      <c r="B946" s="5"/>
      <c r="C946" s="171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ht="14.25" customHeight="1">
      <c r="A947" s="95"/>
      <c r="B947" s="5"/>
      <c r="C947" s="171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ht="14.25" customHeight="1">
      <c r="A948" s="95"/>
      <c r="B948" s="5"/>
      <c r="C948" s="171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ht="14.25" customHeight="1">
      <c r="A949" s="95"/>
      <c r="B949" s="5"/>
      <c r="C949" s="171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ht="14.25" customHeight="1">
      <c r="A950" s="95"/>
      <c r="B950" s="5"/>
      <c r="C950" s="171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ht="14.25" customHeight="1">
      <c r="A951" s="95"/>
      <c r="B951" s="5"/>
      <c r="C951" s="171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ht="14.25" customHeight="1">
      <c r="A952" s="95"/>
      <c r="B952" s="5"/>
      <c r="C952" s="171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ht="14.25" customHeight="1">
      <c r="A953" s="95"/>
      <c r="B953" s="5"/>
      <c r="C953" s="171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ht="14.25" customHeight="1">
      <c r="A954" s="95"/>
      <c r="B954" s="5"/>
      <c r="C954" s="171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ht="14.25" customHeight="1">
      <c r="A955" s="95"/>
      <c r="B955" s="5"/>
      <c r="C955" s="171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ht="14.25" customHeight="1">
      <c r="A956" s="95"/>
      <c r="B956" s="5"/>
      <c r="C956" s="171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ht="14.25" customHeight="1">
      <c r="A957" s="95"/>
      <c r="B957" s="5"/>
      <c r="C957" s="171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ht="14.25" customHeight="1">
      <c r="A958" s="95"/>
      <c r="B958" s="5"/>
      <c r="C958" s="171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ht="14.25" customHeight="1">
      <c r="A959" s="95"/>
      <c r="B959" s="5"/>
      <c r="C959" s="171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ht="14.25" customHeight="1">
      <c r="A960" s="95"/>
      <c r="B960" s="5"/>
      <c r="C960" s="171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ht="14.25" customHeight="1">
      <c r="A961" s="95"/>
      <c r="B961" s="5"/>
      <c r="C961" s="171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ht="14.25" customHeight="1">
      <c r="A962" s="95"/>
      <c r="B962" s="5"/>
      <c r="C962" s="171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ht="14.25" customHeight="1">
      <c r="A963" s="95"/>
      <c r="B963" s="5"/>
      <c r="C963" s="171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ht="14.25" customHeight="1">
      <c r="A964" s="95"/>
      <c r="B964" s="5"/>
      <c r="C964" s="171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ht="14.25" customHeight="1">
      <c r="A965" s="95"/>
      <c r="B965" s="5"/>
      <c r="C965" s="171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ht="14.25" customHeight="1">
      <c r="A966" s="95"/>
      <c r="B966" s="5"/>
      <c r="C966" s="171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ht="14.25" customHeight="1">
      <c r="A967" s="95"/>
      <c r="B967" s="5"/>
      <c r="C967" s="171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ht="14.25" customHeight="1">
      <c r="A968" s="95"/>
      <c r="B968" s="5"/>
      <c r="C968" s="171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ht="14.25" customHeight="1">
      <c r="A969" s="95"/>
      <c r="B969" s="5"/>
      <c r="C969" s="171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ht="14.25" customHeight="1">
      <c r="A970" s="95"/>
      <c r="B970" s="5"/>
      <c r="C970" s="171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ht="14.25" customHeight="1">
      <c r="A971" s="95"/>
      <c r="B971" s="5"/>
      <c r="C971" s="171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ht="14.25" customHeight="1">
      <c r="A972" s="95"/>
      <c r="B972" s="5"/>
      <c r="C972" s="171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ht="14.25" customHeight="1">
      <c r="A973" s="95"/>
      <c r="B973" s="5"/>
      <c r="C973" s="171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ht="14.25" customHeight="1">
      <c r="A974" s="95"/>
      <c r="B974" s="5"/>
      <c r="C974" s="171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ht="14.25" customHeight="1">
      <c r="A975" s="95"/>
      <c r="B975" s="5"/>
      <c r="C975" s="171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ht="14.25" customHeight="1">
      <c r="A976" s="95"/>
      <c r="B976" s="5"/>
      <c r="C976" s="171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ht="14.25" customHeight="1">
      <c r="A977" s="95"/>
      <c r="B977" s="5"/>
      <c r="C977" s="171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ht="14.25" customHeight="1">
      <c r="A978" s="95"/>
      <c r="B978" s="5"/>
      <c r="C978" s="171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ht="14.25" customHeight="1">
      <c r="A979" s="95"/>
      <c r="B979" s="5"/>
      <c r="C979" s="171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ht="14.25" customHeight="1">
      <c r="A980" s="95"/>
      <c r="B980" s="5"/>
      <c r="C980" s="171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ht="14.25" customHeight="1">
      <c r="A981" s="95"/>
      <c r="B981" s="5"/>
      <c r="C981" s="171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ht="14.25" customHeight="1">
      <c r="A982" s="95"/>
      <c r="B982" s="5"/>
      <c r="C982" s="171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ht="14.25" customHeight="1">
      <c r="A983" s="95"/>
      <c r="B983" s="5"/>
      <c r="C983" s="171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ht="14.25" customHeight="1">
      <c r="A984" s="95"/>
      <c r="B984" s="5"/>
      <c r="C984" s="171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ht="14.25" customHeight="1">
      <c r="A985" s="95"/>
      <c r="B985" s="5"/>
      <c r="C985" s="171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ht="14.25" customHeight="1">
      <c r="A986" s="95"/>
      <c r="B986" s="5"/>
      <c r="C986" s="171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ht="14.25" customHeight="1">
      <c r="A987" s="95"/>
      <c r="B987" s="5"/>
      <c r="C987" s="171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ht="14.25" customHeight="1">
      <c r="A988" s="95"/>
      <c r="B988" s="5"/>
      <c r="C988" s="171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ht="14.25" customHeight="1">
      <c r="A989" s="95"/>
      <c r="B989" s="5"/>
      <c r="C989" s="171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ht="14.25" customHeight="1">
      <c r="A990" s="95"/>
      <c r="B990" s="5"/>
      <c r="C990" s="171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ht="14.25" customHeight="1">
      <c r="A991" s="95"/>
      <c r="B991" s="5"/>
      <c r="C991" s="171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ht="14.25" customHeight="1">
      <c r="A992" s="95"/>
      <c r="B992" s="5"/>
      <c r="C992" s="171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ht="14.25" customHeight="1">
      <c r="A993" s="95"/>
      <c r="B993" s="5"/>
      <c r="C993" s="171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ht="14.25" customHeight="1">
      <c r="A994" s="95"/>
      <c r="B994" s="5"/>
      <c r="C994" s="171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ht="14.25" customHeight="1">
      <c r="A995" s="95"/>
      <c r="B995" s="5"/>
      <c r="C995" s="171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ht="14.25" customHeight="1">
      <c r="A996" s="95"/>
      <c r="B996" s="5"/>
      <c r="C996" s="171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ht="14.25" customHeight="1">
      <c r="A997" s="95"/>
      <c r="B997" s="5"/>
      <c r="C997" s="171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ht="14.25" customHeight="1">
      <c r="A998" s="95"/>
      <c r="B998" s="5"/>
      <c r="C998" s="171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ht="14.25" customHeight="1">
      <c r="A999" s="95"/>
      <c r="B999" s="5"/>
      <c r="C999" s="171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ht="14.25" customHeight="1">
      <c r="A1000" s="95"/>
      <c r="B1000" s="5"/>
      <c r="C1000" s="171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ht="14.25" customHeight="1">
      <c r="A1001" s="95"/>
      <c r="B1001" s="5"/>
      <c r="C1001" s="171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ht="14.25" customHeight="1">
      <c r="A1002" s="95"/>
      <c r="B1002" s="5"/>
      <c r="C1002" s="171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ht="14.25" customHeight="1">
      <c r="A1003" s="95"/>
      <c r="B1003" s="5"/>
      <c r="C1003" s="171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ht="14.25" customHeight="1">
      <c r="A1004" s="95"/>
      <c r="B1004" s="5"/>
      <c r="C1004" s="171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ht="14.25" customHeight="1">
      <c r="A1005" s="95"/>
      <c r="B1005" s="5"/>
      <c r="C1005" s="171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ht="14.25" customHeight="1">
      <c r="A1006" s="95"/>
      <c r="B1006" s="5"/>
      <c r="C1006" s="171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ht="14.25" customHeight="1">
      <c r="A1007" s="95"/>
      <c r="B1007" s="5"/>
      <c r="C1007" s="171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ht="14.25" customHeight="1">
      <c r="A1008" s="95"/>
      <c r="B1008" s="5"/>
      <c r="C1008" s="171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ht="14.25" customHeight="1">
      <c r="A1009" s="95"/>
      <c r="B1009" s="5"/>
      <c r="C1009" s="171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ht="14.25" customHeight="1">
      <c r="A1010" s="95"/>
      <c r="B1010" s="5"/>
      <c r="C1010" s="171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ht="14.25" customHeight="1">
      <c r="A1011" s="95"/>
      <c r="B1011" s="5"/>
      <c r="C1011" s="171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ht="14.25" customHeight="1">
      <c r="A1012" s="95"/>
      <c r="B1012" s="5"/>
      <c r="C1012" s="171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ht="14.25" customHeight="1">
      <c r="A1013" s="95"/>
      <c r="B1013" s="5"/>
      <c r="C1013" s="171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ht="14.25" customHeight="1">
      <c r="A1014" s="95"/>
      <c r="B1014" s="5"/>
      <c r="C1014" s="171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ht="14.25" customHeight="1">
      <c r="A1015" s="95"/>
      <c r="B1015" s="5"/>
      <c r="C1015" s="171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ht="14.25" customHeight="1">
      <c r="A1016" s="95"/>
      <c r="B1016" s="5"/>
      <c r="C1016" s="171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ht="14.25" customHeight="1">
      <c r="A1017" s="95"/>
      <c r="B1017" s="5"/>
      <c r="C1017" s="171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</sheetData>
  <mergeCells count="60">
    <mergeCell ref="B55:C57"/>
    <mergeCell ref="D55:D57"/>
    <mergeCell ref="B59:C60"/>
    <mergeCell ref="D59:D60"/>
    <mergeCell ref="B24:D24"/>
    <mergeCell ref="C29:C32"/>
    <mergeCell ref="C34:C37"/>
    <mergeCell ref="C39:C40"/>
    <mergeCell ref="C43:C46"/>
    <mergeCell ref="C48:C50"/>
    <mergeCell ref="B54:C54"/>
    <mergeCell ref="B14:D14"/>
    <mergeCell ref="B15:D15"/>
    <mergeCell ref="B16:K16"/>
    <mergeCell ref="E14:E15"/>
    <mergeCell ref="E17:E18"/>
    <mergeCell ref="E19:E20"/>
    <mergeCell ref="E22:E24"/>
    <mergeCell ref="B8:D8"/>
    <mergeCell ref="B10:D10"/>
    <mergeCell ref="E10:E13"/>
    <mergeCell ref="B11:D11"/>
    <mergeCell ref="B12:D12"/>
    <mergeCell ref="B13:D13"/>
    <mergeCell ref="B17:D17"/>
    <mergeCell ref="B18:D18"/>
    <mergeCell ref="B19:D19"/>
    <mergeCell ref="B20:D20"/>
    <mergeCell ref="B21:K21"/>
    <mergeCell ref="B22:D22"/>
    <mergeCell ref="B23:D23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D42:G42"/>
    <mergeCell ref="D43:G43"/>
    <mergeCell ref="M61:O61"/>
    <mergeCell ref="B63:M63"/>
    <mergeCell ref="B82:M82"/>
    <mergeCell ref="B83:M83"/>
    <mergeCell ref="B84:M84"/>
    <mergeCell ref="B85:M85"/>
    <mergeCell ref="B86:M86"/>
    <mergeCell ref="D44:G44"/>
    <mergeCell ref="D45:G45"/>
    <mergeCell ref="D46:G46"/>
    <mergeCell ref="D48:G48"/>
    <mergeCell ref="D49:G49"/>
    <mergeCell ref="D50:G50"/>
    <mergeCell ref="G59:G60"/>
  </mergeCells>
  <hyperlinks>
    <hyperlink r:id="rId1" ref="F8"/>
    <hyperlink r:id="rId2" ref="G8"/>
    <hyperlink r:id="rId3" ref="H8"/>
    <hyperlink r:id="rId4" ref="I8"/>
    <hyperlink r:id="rId5" ref="J8"/>
    <hyperlink r:id="rId6" ref="K8"/>
    <hyperlink r:id="rId7" ref="C29"/>
    <hyperlink r:id="rId8" ref="C34"/>
    <hyperlink r:id="rId9" ref="C39"/>
    <hyperlink r:id="rId10" ref="C43"/>
    <hyperlink r:id="rId11" ref="C48"/>
    <hyperlink r:id="rId12" ref="D55"/>
    <hyperlink r:id="rId13" ref="D59"/>
  </hyperlinks>
  <printOptions/>
  <pageMargins bottom="0.7480314960629921" footer="0.0" header="0.0" left="0.7086614173228347" right="0.7086614173228347" top="0.7480314960629921"/>
  <pageSetup paperSize="9" scale="65"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8.0"/>
    <col customWidth="1" min="2" max="2" width="51.14"/>
    <col customWidth="1" min="3" max="3" width="16.86"/>
    <col customWidth="1" min="4" max="4" width="27.43"/>
    <col customWidth="1" min="5" max="5" width="35.29"/>
    <col customWidth="1" min="6" max="6" width="34.43"/>
    <col customWidth="1" min="7" max="7" width="36.14"/>
  </cols>
  <sheetData>
    <row r="1">
      <c r="A1" s="172"/>
      <c r="B1" s="173"/>
      <c r="C1" s="173"/>
      <c r="D1" s="173"/>
      <c r="E1" s="173"/>
      <c r="F1" s="173"/>
      <c r="G1" s="173"/>
      <c r="H1" s="173"/>
    </row>
    <row r="2">
      <c r="A2" s="172"/>
      <c r="B2" s="173"/>
      <c r="C2" s="173"/>
      <c r="D2" s="173"/>
      <c r="E2" s="173"/>
      <c r="F2" s="173"/>
      <c r="G2" s="173"/>
      <c r="H2" s="173"/>
    </row>
    <row r="3">
      <c r="A3" s="172"/>
      <c r="B3" s="173"/>
      <c r="C3" s="173"/>
      <c r="D3" s="173"/>
      <c r="F3" s="173"/>
      <c r="G3" s="173"/>
      <c r="H3" s="173"/>
    </row>
    <row r="4">
      <c r="A4" s="172"/>
      <c r="B4" s="173"/>
      <c r="C4" s="173"/>
      <c r="D4" s="173"/>
      <c r="E4" s="173"/>
      <c r="F4" s="173"/>
      <c r="G4" s="173"/>
      <c r="H4" s="173"/>
    </row>
    <row r="5">
      <c r="A5" s="172"/>
      <c r="B5" s="173"/>
      <c r="C5" s="173"/>
      <c r="D5" s="173"/>
      <c r="E5" s="173"/>
      <c r="F5" s="173"/>
      <c r="G5" s="173"/>
      <c r="H5" s="173"/>
    </row>
    <row r="6" ht="87.0" customHeight="1">
      <c r="A6" s="174" t="s">
        <v>110</v>
      </c>
      <c r="B6" s="175" t="s">
        <v>111</v>
      </c>
      <c r="C6" s="175" t="s">
        <v>112</v>
      </c>
      <c r="D6" s="176" t="s">
        <v>113</v>
      </c>
      <c r="E6" s="175" t="s">
        <v>114</v>
      </c>
      <c r="F6" s="175" t="s">
        <v>115</v>
      </c>
      <c r="G6" s="175" t="s">
        <v>116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>
      <c r="A7" s="178" t="s">
        <v>117</v>
      </c>
      <c r="B7" s="179" t="s">
        <v>118</v>
      </c>
      <c r="C7" s="180">
        <v>3000.0</v>
      </c>
      <c r="D7" s="180">
        <v>50000.0</v>
      </c>
      <c r="E7" s="180">
        <v>85000.0</v>
      </c>
      <c r="F7" s="181">
        <v>120000.0</v>
      </c>
      <c r="G7" s="182">
        <v>140000.0</v>
      </c>
      <c r="H7" s="183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ht="54.75" customHeight="1">
      <c r="A8" s="184"/>
      <c r="B8" s="185" t="s">
        <v>119</v>
      </c>
      <c r="C8" s="186"/>
      <c r="D8" s="186"/>
      <c r="E8" s="186"/>
      <c r="F8" s="186"/>
      <c r="G8" s="187"/>
      <c r="H8" s="183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</row>
    <row r="9" ht="1.5" customHeight="1">
      <c r="A9" s="188"/>
      <c r="B9" s="189"/>
      <c r="C9" s="190"/>
      <c r="D9" s="190"/>
      <c r="E9" s="190"/>
      <c r="F9" s="190"/>
      <c r="G9" s="191"/>
      <c r="H9" s="183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>
      <c r="A10" s="192" t="s">
        <v>120</v>
      </c>
      <c r="B10" s="193" t="s">
        <v>121</v>
      </c>
      <c r="C10" s="194">
        <v>3000.0</v>
      </c>
      <c r="D10" s="194">
        <v>50000.0</v>
      </c>
      <c r="E10" s="194">
        <v>85000.0</v>
      </c>
      <c r="F10" s="195">
        <v>120000.0</v>
      </c>
      <c r="G10" s="195">
        <v>140000.0</v>
      </c>
      <c r="H10" s="183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</row>
    <row r="11" ht="40.5" customHeight="1">
      <c r="A11" s="184"/>
      <c r="B11" s="185" t="s">
        <v>122</v>
      </c>
      <c r="C11" s="186"/>
      <c r="D11" s="186"/>
      <c r="E11" s="186"/>
      <c r="F11" s="186"/>
      <c r="G11" s="186"/>
      <c r="H11" s="183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</row>
    <row r="12" ht="1.5" customHeight="1">
      <c r="A12" s="188"/>
      <c r="B12" s="189"/>
      <c r="C12" s="190"/>
      <c r="D12" s="190"/>
      <c r="E12" s="190"/>
      <c r="F12" s="190"/>
      <c r="G12" s="196"/>
      <c r="H12" s="183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</row>
    <row r="13">
      <c r="A13" s="192" t="s">
        <v>123</v>
      </c>
      <c r="B13" s="197" t="s">
        <v>124</v>
      </c>
      <c r="C13" s="194">
        <v>3000.0</v>
      </c>
      <c r="D13" s="194">
        <v>50000.0</v>
      </c>
      <c r="E13" s="194">
        <v>85000.0</v>
      </c>
      <c r="F13" s="198">
        <v>120000.0</v>
      </c>
      <c r="G13" s="195">
        <v>140000.0</v>
      </c>
      <c r="H13" s="183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</row>
    <row r="14" ht="47.25" customHeight="1">
      <c r="A14" s="184"/>
      <c r="B14" s="185" t="s">
        <v>125</v>
      </c>
      <c r="C14" s="186"/>
      <c r="D14" s="186"/>
      <c r="E14" s="186"/>
      <c r="F14" s="36"/>
      <c r="G14" s="186"/>
      <c r="H14" s="183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</row>
    <row r="15" ht="1.5" customHeight="1">
      <c r="A15" s="188"/>
      <c r="B15" s="189"/>
      <c r="C15" s="190"/>
      <c r="D15" s="190"/>
      <c r="E15" s="190"/>
      <c r="F15" s="190"/>
      <c r="G15" s="199"/>
      <c r="H15" s="183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>
      <c r="A16" s="192" t="s">
        <v>126</v>
      </c>
      <c r="B16" s="197" t="s">
        <v>127</v>
      </c>
      <c r="C16" s="194">
        <v>3000.0</v>
      </c>
      <c r="D16" s="194">
        <v>50000.0</v>
      </c>
      <c r="E16" s="194">
        <v>85000.0</v>
      </c>
      <c r="F16" s="195">
        <v>120000.0</v>
      </c>
      <c r="G16" s="200" t="s">
        <v>46</v>
      </c>
      <c r="H16" s="183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ht="66.0" customHeight="1">
      <c r="A17" s="184"/>
      <c r="B17" s="185" t="s">
        <v>128</v>
      </c>
      <c r="C17" s="186"/>
      <c r="D17" s="186"/>
      <c r="E17" s="186"/>
      <c r="F17" s="186"/>
      <c r="G17" s="187"/>
      <c r="H17" s="183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</row>
    <row r="18" ht="1.5" customHeight="1">
      <c r="A18" s="188"/>
      <c r="B18" s="189"/>
      <c r="C18" s="190"/>
      <c r="D18" s="190"/>
      <c r="E18" s="190"/>
      <c r="F18" s="201"/>
      <c r="G18" s="191"/>
      <c r="H18" s="183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</row>
    <row r="19">
      <c r="A19" s="192" t="s">
        <v>129</v>
      </c>
      <c r="B19" s="197" t="s">
        <v>130</v>
      </c>
      <c r="C19" s="194">
        <v>3000.0</v>
      </c>
      <c r="D19" s="194">
        <v>50000.0</v>
      </c>
      <c r="E19" s="194">
        <v>85000.0</v>
      </c>
      <c r="F19" s="195">
        <v>120000.0</v>
      </c>
      <c r="G19" s="182">
        <v>140000.0</v>
      </c>
      <c r="H19" s="183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ht="60.75" customHeight="1">
      <c r="A20" s="202"/>
      <c r="B20" s="203" t="s">
        <v>131</v>
      </c>
      <c r="C20" s="77"/>
      <c r="D20" s="77"/>
      <c r="E20" s="77"/>
      <c r="F20" s="77"/>
      <c r="G20" s="187"/>
      <c r="H20" s="183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</row>
    <row r="21">
      <c r="A21" s="177"/>
      <c r="B21" s="183"/>
      <c r="C21" s="204"/>
      <c r="D21" s="204"/>
      <c r="E21" s="205"/>
      <c r="F21" s="205"/>
      <c r="G21" s="205"/>
      <c r="H21" s="183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</row>
    <row r="22">
      <c r="A22" s="165" t="s">
        <v>132</v>
      </c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</row>
    <row r="23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</row>
    <row r="24" ht="14.25" customHeight="1">
      <c r="A24" s="169" t="s">
        <v>133</v>
      </c>
      <c r="N24" s="166"/>
      <c r="O24" s="16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</row>
    <row r="25" ht="14.25" customHeight="1">
      <c r="A25" s="165" t="s">
        <v>108</v>
      </c>
      <c r="N25" s="166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</row>
    <row r="26" ht="14.25" customHeight="1">
      <c r="A26" s="169" t="s">
        <v>109</v>
      </c>
      <c r="N26" s="166"/>
      <c r="O26" s="170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</row>
    <row r="27">
      <c r="E27" s="173"/>
    </row>
    <row r="28">
      <c r="E28" s="206"/>
    </row>
    <row r="29">
      <c r="E29" s="206"/>
    </row>
    <row r="30">
      <c r="E30" s="206"/>
    </row>
  </sheetData>
  <mergeCells count="34">
    <mergeCell ref="E10:E11"/>
    <mergeCell ref="F10:F11"/>
    <mergeCell ref="A7:A8"/>
    <mergeCell ref="C7:C8"/>
    <mergeCell ref="D7:D8"/>
    <mergeCell ref="E7:E8"/>
    <mergeCell ref="F7:F8"/>
    <mergeCell ref="G7:G8"/>
    <mergeCell ref="A10:A11"/>
    <mergeCell ref="G10:G11"/>
    <mergeCell ref="C10:C11"/>
    <mergeCell ref="D10:D11"/>
    <mergeCell ref="C13:C14"/>
    <mergeCell ref="D13:D14"/>
    <mergeCell ref="E13:E14"/>
    <mergeCell ref="F13:F14"/>
    <mergeCell ref="G13:G14"/>
    <mergeCell ref="C16:C17"/>
    <mergeCell ref="C19:C20"/>
    <mergeCell ref="D19:D20"/>
    <mergeCell ref="E19:E20"/>
    <mergeCell ref="F19:F20"/>
    <mergeCell ref="G19:G20"/>
    <mergeCell ref="A22:L22"/>
    <mergeCell ref="A24:L24"/>
    <mergeCell ref="A25:L25"/>
    <mergeCell ref="A26:L26"/>
    <mergeCell ref="A13:A14"/>
    <mergeCell ref="A16:A17"/>
    <mergeCell ref="D16:D17"/>
    <mergeCell ref="E16:E17"/>
    <mergeCell ref="F16:F17"/>
    <mergeCell ref="G16:G17"/>
    <mergeCell ref="A19:A20"/>
  </mergeCells>
  <hyperlinks>
    <hyperlink r:id="rId1" ref="A7"/>
    <hyperlink r:id="rId2" ref="B7"/>
    <hyperlink r:id="rId3" ref="A10"/>
    <hyperlink r:id="rId4" ref="B10"/>
    <hyperlink r:id="rId5" ref="A13"/>
    <hyperlink r:id="rId6" ref="B13"/>
    <hyperlink r:id="rId7" ref="A16"/>
    <hyperlink r:id="rId8" ref="B16"/>
    <hyperlink r:id="rId9" ref="A19"/>
    <hyperlink r:id="rId10" ref="B19"/>
  </hyperlin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2" width="46.71"/>
    <col customWidth="1" min="3" max="3" width="62.0"/>
    <col customWidth="1" min="4" max="4" width="41.71"/>
    <col customWidth="1" min="5" max="5" width="14.57"/>
    <col customWidth="1" min="6" max="6" width="18.14"/>
    <col customWidth="1" min="7" max="7" width="18.86"/>
    <col customWidth="1" min="8" max="8" width="14.86"/>
    <col customWidth="1" min="9" max="26" width="50.43"/>
  </cols>
  <sheetData>
    <row r="1">
      <c r="A1" s="207"/>
      <c r="B1" s="207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>
      <c r="A2" s="207"/>
      <c r="B2" s="20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>
      <c r="A3" s="207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>
      <c r="A4" s="209"/>
      <c r="B4" s="209"/>
      <c r="C4" s="207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>
      <c r="A5" s="211" t="s">
        <v>134</v>
      </c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>
      <c r="A6" s="209"/>
      <c r="B6" s="209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</row>
    <row r="7" ht="34.5" customHeight="1">
      <c r="A7" s="214" t="s">
        <v>135</v>
      </c>
      <c r="B7" s="214" t="s">
        <v>136</v>
      </c>
      <c r="C7" s="214" t="s">
        <v>137</v>
      </c>
      <c r="D7" s="214" t="s">
        <v>138</v>
      </c>
      <c r="E7" s="214" t="s">
        <v>139</v>
      </c>
      <c r="F7" s="214" t="s">
        <v>140</v>
      </c>
      <c r="G7" s="214" t="s">
        <v>141</v>
      </c>
      <c r="H7" s="214" t="s">
        <v>142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</row>
    <row r="8" ht="3.75" customHeight="1">
      <c r="A8" s="216"/>
      <c r="B8" s="216"/>
      <c r="C8" s="216"/>
      <c r="D8" s="217"/>
      <c r="E8" s="217"/>
      <c r="F8" s="217"/>
      <c r="G8" s="217"/>
      <c r="H8" s="216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ht="54.0" customHeight="1">
      <c r="A9" s="218" t="s">
        <v>143</v>
      </c>
      <c r="B9" s="218" t="s">
        <v>144</v>
      </c>
      <c r="C9" s="219" t="s">
        <v>145</v>
      </c>
      <c r="D9" s="220" t="s">
        <v>146</v>
      </c>
      <c r="E9" s="221" t="s">
        <v>147</v>
      </c>
      <c r="F9" s="221">
        <v>30000.0</v>
      </c>
      <c r="G9" s="221">
        <v>150000.0</v>
      </c>
      <c r="H9" s="221">
        <f>G9/5000</f>
        <v>30</v>
      </c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</row>
    <row r="10" ht="53.25" customHeight="1">
      <c r="A10" s="223" t="s">
        <v>148</v>
      </c>
      <c r="B10" s="223" t="s">
        <v>149</v>
      </c>
      <c r="C10" s="224" t="s">
        <v>145</v>
      </c>
      <c r="D10" s="225" t="s">
        <v>150</v>
      </c>
      <c r="E10" s="226" t="s">
        <v>151</v>
      </c>
      <c r="F10" s="226">
        <v>30000.0</v>
      </c>
      <c r="G10" s="226">
        <v>250000.0</v>
      </c>
      <c r="H10" s="226">
        <f>G10/10000</f>
        <v>25</v>
      </c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</row>
    <row r="11" ht="3.0" customHeight="1">
      <c r="A11" s="227"/>
      <c r="B11" s="227"/>
      <c r="C11" s="227"/>
      <c r="D11" s="227"/>
      <c r="E11" s="227"/>
      <c r="F11" s="227"/>
      <c r="G11" s="227"/>
      <c r="H11" s="227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</row>
    <row r="12" ht="66.0" customHeight="1">
      <c r="A12" s="218" t="s">
        <v>143</v>
      </c>
      <c r="B12" s="218" t="s">
        <v>152</v>
      </c>
      <c r="C12" s="219" t="s">
        <v>153</v>
      </c>
      <c r="D12" s="220" t="s">
        <v>154</v>
      </c>
      <c r="E12" s="221" t="s">
        <v>151</v>
      </c>
      <c r="F12" s="221">
        <v>70000.0</v>
      </c>
      <c r="G12" s="221">
        <v>250000.0</v>
      </c>
      <c r="H12" s="221">
        <f>G12/10000</f>
        <v>25</v>
      </c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</row>
    <row r="13" ht="68.25" customHeight="1">
      <c r="A13" s="223" t="s">
        <v>148</v>
      </c>
      <c r="B13" s="223" t="s">
        <v>155</v>
      </c>
      <c r="C13" s="228" t="s">
        <v>156</v>
      </c>
      <c r="D13" s="225" t="s">
        <v>157</v>
      </c>
      <c r="E13" s="226" t="s">
        <v>158</v>
      </c>
      <c r="F13" s="226">
        <v>70000.0</v>
      </c>
      <c r="G13" s="226">
        <v>375000.0</v>
      </c>
      <c r="H13" s="226">
        <f>G13/20000</f>
        <v>18.75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</row>
    <row r="14" ht="3.0" customHeight="1">
      <c r="A14" s="227"/>
      <c r="B14" s="227"/>
      <c r="C14" s="227"/>
      <c r="D14" s="229"/>
      <c r="E14" s="229"/>
      <c r="F14" s="229"/>
      <c r="G14" s="229"/>
      <c r="H14" s="227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</row>
    <row r="15">
      <c r="A15" s="230"/>
      <c r="B15" s="231" t="s">
        <v>159</v>
      </c>
      <c r="C15" s="232" t="s">
        <v>160</v>
      </c>
      <c r="D15" s="233" t="s">
        <v>161</v>
      </c>
      <c r="E15" s="234" t="s">
        <v>162</v>
      </c>
      <c r="F15" s="235" t="s">
        <v>163</v>
      </c>
      <c r="G15" s="235" t="s">
        <v>163</v>
      </c>
      <c r="H15" s="236" t="s">
        <v>46</v>
      </c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</row>
    <row r="16">
      <c r="A16" s="209"/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 t="s">
        <v>164</v>
      </c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>
      <c r="A17" s="209"/>
      <c r="B17" s="237" t="s">
        <v>165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>
      <c r="A18" s="209"/>
      <c r="B18" s="238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>
      <c r="A19" s="209"/>
      <c r="B19" s="237" t="s">
        <v>166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>
      <c r="A20" s="209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 t="s">
        <v>167</v>
      </c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>
      <c r="A21" s="209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>
      <c r="A22" s="209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 t="s">
        <v>168</v>
      </c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>
      <c r="A23" s="209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>
      <c r="A24" s="20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 t="s">
        <v>169</v>
      </c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>
      <c r="A25" s="209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>
      <c r="A26" s="209"/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>
      <c r="A27" s="209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>
      <c r="A28" s="209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>
      <c r="A29" s="209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>
      <c r="A30" s="209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>
      <c r="A31" s="209"/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>
      <c r="A32" s="209"/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>
      <c r="A33" s="209"/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>
      <c r="A34" s="209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>
      <c r="A35" s="209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>
      <c r="A36" s="209"/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>
      <c r="A37" s="209"/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</row>
    <row r="38">
      <c r="A38" s="209"/>
      <c r="B38" s="209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</row>
    <row r="39">
      <c r="A39" s="209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</row>
    <row r="40">
      <c r="A40" s="209"/>
      <c r="B40" s="20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</row>
    <row r="41">
      <c r="A41" s="209"/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</row>
    <row r="42">
      <c r="A42" s="209"/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>
      <c r="A43" s="209"/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>
      <c r="A44" s="209"/>
      <c r="B44" s="209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>
      <c r="A45" s="209"/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>
      <c r="A46" s="209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>
      <c r="A47" s="209"/>
      <c r="B47" s="209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>
      <c r="A48" s="209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>
      <c r="A49" s="209"/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  <row r="50">
      <c r="A50" s="209"/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>
      <c r="A51" s="209"/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>
      <c r="A52" s="209"/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>
      <c r="A53" s="209"/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>
      <c r="A54" s="209"/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</row>
    <row r="55">
      <c r="A55" s="209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>
      <c r="A56" s="209"/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>
      <c r="A57" s="209"/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>
      <c r="A58" s="209"/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>
      <c r="A59" s="209"/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>
      <c r="A60" s="209"/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>
      <c r="A61" s="209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>
      <c r="A62" s="209"/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>
      <c r="A63" s="209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>
      <c r="A64" s="209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>
      <c r="A65" s="209"/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>
      <c r="A66" s="209"/>
      <c r="B66" s="209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</row>
    <row r="67">
      <c r="A67" s="209"/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</row>
    <row r="68">
      <c r="A68" s="209"/>
      <c r="B68" s="209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</row>
    <row r="69">
      <c r="A69" s="209"/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</row>
    <row r="70">
      <c r="A70" s="209"/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  <row r="71">
      <c r="A71" s="209"/>
      <c r="B71" s="209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</row>
    <row r="72">
      <c r="A72" s="209"/>
      <c r="B72" s="209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</row>
    <row r="73">
      <c r="A73" s="209"/>
      <c r="B73" s="209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</row>
    <row r="74">
      <c r="A74" s="209"/>
      <c r="B74" s="209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</row>
    <row r="75">
      <c r="A75" s="209"/>
      <c r="B75" s="209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</row>
    <row r="76">
      <c r="A76" s="209"/>
      <c r="B76" s="209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</row>
    <row r="77">
      <c r="A77" s="209"/>
      <c r="B77" s="209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</row>
    <row r="78">
      <c r="A78" s="209"/>
      <c r="B78" s="209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</row>
    <row r="79">
      <c r="A79" s="209"/>
      <c r="B79" s="209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</row>
    <row r="80">
      <c r="A80" s="209"/>
      <c r="B80" s="209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</row>
    <row r="81">
      <c r="A81" s="209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</row>
    <row r="82">
      <c r="A82" s="209"/>
      <c r="B82" s="209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</row>
    <row r="83">
      <c r="A83" s="209"/>
      <c r="B83" s="209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</row>
    <row r="84">
      <c r="A84" s="209"/>
      <c r="B84" s="209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</row>
    <row r="85">
      <c r="A85" s="209"/>
      <c r="B85" s="209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</row>
    <row r="86">
      <c r="A86" s="209"/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</row>
    <row r="87">
      <c r="A87" s="209"/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</row>
    <row r="88">
      <c r="A88" s="209"/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>
      <c r="A89" s="209"/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</row>
    <row r="90">
      <c r="A90" s="209"/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</row>
    <row r="91">
      <c r="A91" s="209"/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</row>
    <row r="92">
      <c r="A92" s="209"/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</row>
    <row r="93">
      <c r="A93" s="209"/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</row>
    <row r="94">
      <c r="A94" s="209"/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</row>
    <row r="95">
      <c r="A95" s="209"/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</row>
    <row r="96">
      <c r="A96" s="209"/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</row>
    <row r="97">
      <c r="A97" s="209"/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</row>
    <row r="98">
      <c r="A98" s="209"/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</row>
    <row r="99">
      <c r="A99" s="209"/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</row>
    <row r="100">
      <c r="A100" s="209"/>
      <c r="B100" s="209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</row>
    <row r="101">
      <c r="A101" s="209"/>
      <c r="B101" s="209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</row>
    <row r="102">
      <c r="A102" s="209"/>
      <c r="B102" s="209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</row>
    <row r="103">
      <c r="A103" s="209"/>
      <c r="B103" s="209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</row>
    <row r="104">
      <c r="A104" s="209"/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</row>
    <row r="105">
      <c r="A105" s="209"/>
      <c r="B105" s="209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</row>
    <row r="106">
      <c r="A106" s="209"/>
      <c r="B106" s="209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</row>
    <row r="107">
      <c r="A107" s="209"/>
      <c r="B107" s="209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</row>
    <row r="108">
      <c r="A108" s="209"/>
      <c r="B108" s="209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</row>
    <row r="109">
      <c r="A109" s="209"/>
      <c r="B109" s="209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</row>
    <row r="110">
      <c r="A110" s="209"/>
      <c r="B110" s="209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</row>
    <row r="111">
      <c r="A111" s="209"/>
      <c r="B111" s="209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</row>
    <row r="112">
      <c r="A112" s="209"/>
      <c r="B112" s="209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</row>
    <row r="113">
      <c r="A113" s="209"/>
      <c r="B113" s="209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</row>
    <row r="114">
      <c r="A114" s="209"/>
      <c r="B114" s="209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</row>
    <row r="115">
      <c r="A115" s="209"/>
      <c r="B115" s="209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</row>
    <row r="116">
      <c r="A116" s="209"/>
      <c r="B116" s="209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</row>
    <row r="117">
      <c r="A117" s="209"/>
      <c r="B117" s="209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</row>
    <row r="118">
      <c r="A118" s="209"/>
      <c r="B118" s="209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</row>
    <row r="119">
      <c r="A119" s="209"/>
      <c r="B119" s="209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</row>
    <row r="120">
      <c r="A120" s="209"/>
      <c r="B120" s="209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</row>
    <row r="121">
      <c r="A121" s="209"/>
      <c r="B121" s="209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</row>
    <row r="122">
      <c r="A122" s="209"/>
      <c r="B122" s="209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</row>
    <row r="123">
      <c r="A123" s="209"/>
      <c r="B123" s="209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</row>
    <row r="124">
      <c r="A124" s="209"/>
      <c r="B124" s="209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</row>
    <row r="125">
      <c r="A125" s="209"/>
      <c r="B125" s="209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</row>
    <row r="126">
      <c r="A126" s="209"/>
      <c r="B126" s="209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</row>
    <row r="127">
      <c r="A127" s="209"/>
      <c r="B127" s="209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</row>
    <row r="128">
      <c r="A128" s="209"/>
      <c r="B128" s="209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</row>
    <row r="129">
      <c r="A129" s="209"/>
      <c r="B129" s="209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</row>
    <row r="130">
      <c r="A130" s="209"/>
      <c r="B130" s="209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</row>
    <row r="131">
      <c r="A131" s="209"/>
      <c r="B131" s="209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</row>
    <row r="132">
      <c r="A132" s="209"/>
      <c r="B132" s="209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</row>
    <row r="133">
      <c r="A133" s="209"/>
      <c r="B133" s="209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</row>
    <row r="134">
      <c r="A134" s="209"/>
      <c r="B134" s="209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</row>
    <row r="135">
      <c r="A135" s="209"/>
      <c r="B135" s="209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</row>
    <row r="136">
      <c r="A136" s="209"/>
      <c r="B136" s="209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</row>
    <row r="137">
      <c r="A137" s="209"/>
      <c r="B137" s="209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</row>
    <row r="138">
      <c r="A138" s="209"/>
      <c r="B138" s="209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</row>
    <row r="139">
      <c r="A139" s="209"/>
      <c r="B139" s="209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</row>
    <row r="140">
      <c r="A140" s="209"/>
      <c r="B140" s="209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</row>
    <row r="141">
      <c r="A141" s="209"/>
      <c r="B141" s="209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</row>
    <row r="142">
      <c r="A142" s="209"/>
      <c r="B142" s="209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</row>
    <row r="143">
      <c r="A143" s="209"/>
      <c r="B143" s="209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</row>
    <row r="144">
      <c r="A144" s="209"/>
      <c r="B144" s="209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</row>
    <row r="145">
      <c r="A145" s="209"/>
      <c r="B145" s="209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</row>
    <row r="146">
      <c r="A146" s="209"/>
      <c r="B146" s="209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</row>
    <row r="147">
      <c r="A147" s="209"/>
      <c r="B147" s="209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</row>
    <row r="148">
      <c r="A148" s="209"/>
      <c r="B148" s="209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</row>
    <row r="149">
      <c r="A149" s="209"/>
      <c r="B149" s="209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</row>
    <row r="150">
      <c r="A150" s="209"/>
      <c r="B150" s="209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</row>
    <row r="151">
      <c r="A151" s="209"/>
      <c r="B151" s="209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</row>
    <row r="152">
      <c r="A152" s="209"/>
      <c r="B152" s="209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</row>
    <row r="153">
      <c r="A153" s="209"/>
      <c r="B153" s="209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</row>
    <row r="154">
      <c r="A154" s="209"/>
      <c r="B154" s="209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</row>
    <row r="155">
      <c r="A155" s="209"/>
      <c r="B155" s="209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</row>
    <row r="156">
      <c r="A156" s="209"/>
      <c r="B156" s="209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</row>
    <row r="157">
      <c r="A157" s="209"/>
      <c r="B157" s="209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</row>
    <row r="158">
      <c r="A158" s="209"/>
      <c r="B158" s="209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</row>
    <row r="159">
      <c r="A159" s="209"/>
      <c r="B159" s="209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</row>
    <row r="160">
      <c r="A160" s="209"/>
      <c r="B160" s="209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</row>
    <row r="161">
      <c r="A161" s="209"/>
      <c r="B161" s="209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</row>
    <row r="162">
      <c r="A162" s="209"/>
      <c r="B162" s="209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</row>
    <row r="163">
      <c r="A163" s="209"/>
      <c r="B163" s="209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</row>
    <row r="164">
      <c r="A164" s="209"/>
      <c r="B164" s="209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</row>
    <row r="165">
      <c r="A165" s="209"/>
      <c r="B165" s="209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</row>
    <row r="166">
      <c r="A166" s="209"/>
      <c r="B166" s="209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</row>
    <row r="167">
      <c r="A167" s="209"/>
      <c r="B167" s="209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</row>
    <row r="168">
      <c r="A168" s="209"/>
      <c r="B168" s="209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</row>
    <row r="169">
      <c r="A169" s="209"/>
      <c r="B169" s="209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</row>
    <row r="170">
      <c r="A170" s="209"/>
      <c r="B170" s="209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</row>
    <row r="171">
      <c r="A171" s="209"/>
      <c r="B171" s="209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</row>
    <row r="172">
      <c r="A172" s="209"/>
      <c r="B172" s="209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</row>
    <row r="173">
      <c r="A173" s="209"/>
      <c r="B173" s="209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</row>
    <row r="174">
      <c r="A174" s="209"/>
      <c r="B174" s="209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</row>
    <row r="175">
      <c r="A175" s="209"/>
      <c r="B175" s="209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</row>
    <row r="176">
      <c r="A176" s="209"/>
      <c r="B176" s="209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</row>
    <row r="177">
      <c r="A177" s="209"/>
      <c r="B177" s="209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</row>
    <row r="178">
      <c r="A178" s="209"/>
      <c r="B178" s="209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</row>
    <row r="179">
      <c r="A179" s="209"/>
      <c r="B179" s="209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</row>
    <row r="180">
      <c r="A180" s="209"/>
      <c r="B180" s="209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</row>
    <row r="181">
      <c r="A181" s="209"/>
      <c r="B181" s="209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</row>
    <row r="182">
      <c r="A182" s="209"/>
      <c r="B182" s="209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</row>
    <row r="183">
      <c r="A183" s="209"/>
      <c r="B183" s="209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</row>
    <row r="184">
      <c r="A184" s="209"/>
      <c r="B184" s="209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</row>
    <row r="185">
      <c r="A185" s="209"/>
      <c r="B185" s="209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</row>
    <row r="186">
      <c r="A186" s="209"/>
      <c r="B186" s="209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</row>
    <row r="187">
      <c r="A187" s="209"/>
      <c r="B187" s="209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</row>
    <row r="188">
      <c r="A188" s="209"/>
      <c r="B188" s="209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</row>
    <row r="189">
      <c r="A189" s="209"/>
      <c r="B189" s="209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</row>
    <row r="190">
      <c r="A190" s="209"/>
      <c r="B190" s="209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</row>
    <row r="191">
      <c r="A191" s="209"/>
      <c r="B191" s="209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</row>
    <row r="192">
      <c r="A192" s="209"/>
      <c r="B192" s="209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</row>
    <row r="193">
      <c r="A193" s="209"/>
      <c r="B193" s="209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</row>
    <row r="194">
      <c r="A194" s="209"/>
      <c r="B194" s="209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</row>
    <row r="195">
      <c r="A195" s="209"/>
      <c r="B195" s="209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</row>
    <row r="196">
      <c r="A196" s="209"/>
      <c r="B196" s="209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</row>
    <row r="197">
      <c r="A197" s="209"/>
      <c r="B197" s="209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</row>
    <row r="198">
      <c r="A198" s="209"/>
      <c r="B198" s="209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</row>
    <row r="199">
      <c r="A199" s="209"/>
      <c r="B199" s="209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</row>
    <row r="200">
      <c r="A200" s="209"/>
      <c r="B200" s="209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</row>
    <row r="201">
      <c r="A201" s="209"/>
      <c r="B201" s="209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>
      <c r="A202" s="209"/>
      <c r="B202" s="209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>
      <c r="A203" s="209"/>
      <c r="B203" s="209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</row>
    <row r="204">
      <c r="A204" s="209"/>
      <c r="B204" s="209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</row>
    <row r="205">
      <c r="A205" s="209"/>
      <c r="B205" s="209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</row>
    <row r="206">
      <c r="A206" s="209"/>
      <c r="B206" s="209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</row>
    <row r="207">
      <c r="A207" s="209"/>
      <c r="B207" s="209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</row>
    <row r="208">
      <c r="A208" s="209"/>
      <c r="B208" s="209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</row>
    <row r="209">
      <c r="A209" s="209"/>
      <c r="B209" s="209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</row>
    <row r="210">
      <c r="A210" s="209"/>
      <c r="B210" s="209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</row>
    <row r="211">
      <c r="A211" s="209"/>
      <c r="B211" s="209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</row>
    <row r="212">
      <c r="A212" s="209"/>
      <c r="B212" s="209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</row>
    <row r="213">
      <c r="A213" s="209"/>
      <c r="B213" s="209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</row>
    <row r="214">
      <c r="A214" s="209"/>
      <c r="B214" s="209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</row>
    <row r="215">
      <c r="A215" s="209"/>
      <c r="B215" s="209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</row>
    <row r="216">
      <c r="A216" s="209"/>
      <c r="B216" s="209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</row>
    <row r="217">
      <c r="A217" s="209"/>
      <c r="B217" s="209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</row>
    <row r="218">
      <c r="A218" s="209"/>
      <c r="B218" s="209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</row>
    <row r="219">
      <c r="A219" s="209"/>
      <c r="B219" s="209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</row>
    <row r="220">
      <c r="A220" s="209"/>
      <c r="B220" s="209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</row>
    <row r="221">
      <c r="A221" s="209"/>
      <c r="B221" s="209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</row>
    <row r="222">
      <c r="A222" s="209"/>
      <c r="B222" s="209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</row>
    <row r="223">
      <c r="A223" s="209"/>
      <c r="B223" s="209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</row>
    <row r="224">
      <c r="A224" s="209"/>
      <c r="B224" s="209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</row>
    <row r="225">
      <c r="A225" s="209"/>
      <c r="B225" s="209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</row>
    <row r="226">
      <c r="A226" s="209"/>
      <c r="B226" s="209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</row>
    <row r="227">
      <c r="A227" s="209"/>
      <c r="B227" s="209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</row>
    <row r="228">
      <c r="A228" s="209"/>
      <c r="B228" s="209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</row>
    <row r="229">
      <c r="A229" s="209"/>
      <c r="B229" s="209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</row>
    <row r="230">
      <c r="A230" s="209"/>
      <c r="B230" s="209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</row>
    <row r="231">
      <c r="A231" s="209"/>
      <c r="B231" s="209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</row>
    <row r="232">
      <c r="A232" s="209"/>
      <c r="B232" s="209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</row>
    <row r="233">
      <c r="A233" s="209"/>
      <c r="B233" s="209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</row>
    <row r="234">
      <c r="A234" s="209"/>
      <c r="B234" s="209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</row>
    <row r="235">
      <c r="A235" s="209"/>
      <c r="B235" s="209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</row>
    <row r="236">
      <c r="A236" s="209"/>
      <c r="B236" s="209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</row>
    <row r="237">
      <c r="A237" s="209"/>
      <c r="B237" s="209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</row>
    <row r="238">
      <c r="A238" s="209"/>
      <c r="B238" s="209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</row>
    <row r="239">
      <c r="A239" s="209"/>
      <c r="B239" s="209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</row>
    <row r="240">
      <c r="A240" s="209"/>
      <c r="B240" s="209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</row>
    <row r="241">
      <c r="A241" s="209"/>
      <c r="B241" s="209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</row>
    <row r="242">
      <c r="A242" s="209"/>
      <c r="B242" s="209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</row>
    <row r="243">
      <c r="A243" s="209"/>
      <c r="B243" s="209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</row>
    <row r="244">
      <c r="A244" s="209"/>
      <c r="B244" s="209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</row>
    <row r="245">
      <c r="A245" s="209"/>
      <c r="B245" s="209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</row>
    <row r="246">
      <c r="A246" s="209"/>
      <c r="B246" s="209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</row>
    <row r="247">
      <c r="A247" s="209"/>
      <c r="B247" s="209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</row>
    <row r="248">
      <c r="A248" s="209"/>
      <c r="B248" s="209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</row>
    <row r="249">
      <c r="A249" s="209"/>
      <c r="B249" s="209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</row>
    <row r="250">
      <c r="A250" s="209"/>
      <c r="B250" s="209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</row>
    <row r="251">
      <c r="A251" s="209"/>
      <c r="B251" s="209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</row>
    <row r="252">
      <c r="A252" s="209"/>
      <c r="B252" s="209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</row>
    <row r="253">
      <c r="A253" s="209"/>
      <c r="B253" s="209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</row>
    <row r="254">
      <c r="A254" s="209"/>
      <c r="B254" s="209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</row>
    <row r="255">
      <c r="A255" s="209"/>
      <c r="B255" s="209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</row>
    <row r="256">
      <c r="A256" s="209"/>
      <c r="B256" s="209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</row>
    <row r="257">
      <c r="A257" s="209"/>
      <c r="B257" s="209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</row>
    <row r="258">
      <c r="A258" s="209"/>
      <c r="B258" s="209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</row>
    <row r="259">
      <c r="A259" s="209"/>
      <c r="B259" s="209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</row>
    <row r="260">
      <c r="A260" s="209"/>
      <c r="B260" s="209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</row>
    <row r="261">
      <c r="A261" s="209"/>
      <c r="B261" s="209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</row>
    <row r="262">
      <c r="A262" s="209"/>
      <c r="B262" s="209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>
      <c r="A263" s="209"/>
      <c r="B263" s="209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>
      <c r="A264" s="209"/>
      <c r="B264" s="209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>
      <c r="A265" s="209"/>
      <c r="B265" s="209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>
      <c r="A266" s="209"/>
      <c r="B266" s="209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>
      <c r="A267" s="209"/>
      <c r="B267" s="209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>
      <c r="A268" s="209"/>
      <c r="B268" s="209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>
      <c r="A269" s="209"/>
      <c r="B269" s="209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>
      <c r="A270" s="209"/>
      <c r="B270" s="209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>
      <c r="A271" s="209"/>
      <c r="B271" s="209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>
      <c r="A272" s="209"/>
      <c r="B272" s="209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>
      <c r="A273" s="209"/>
      <c r="B273" s="209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>
      <c r="A274" s="209"/>
      <c r="B274" s="209"/>
      <c r="C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>
      <c r="A275" s="209"/>
      <c r="B275" s="209"/>
      <c r="C275" s="210"/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>
      <c r="A276" s="209"/>
      <c r="B276" s="209"/>
      <c r="C276" s="210"/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>
      <c r="A277" s="209"/>
      <c r="B277" s="209"/>
      <c r="C277" s="210"/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>
      <c r="A278" s="209"/>
      <c r="B278" s="209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>
      <c r="A279" s="209"/>
      <c r="B279" s="209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>
      <c r="A280" s="209"/>
      <c r="B280" s="209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>
      <c r="A281" s="209"/>
      <c r="B281" s="209"/>
      <c r="C281" s="210"/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>
      <c r="A282" s="209"/>
      <c r="B282" s="209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>
      <c r="A283" s="209"/>
      <c r="B283" s="209"/>
      <c r="C283" s="210"/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>
      <c r="A284" s="209"/>
      <c r="B284" s="209"/>
      <c r="C284" s="210"/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>
      <c r="A285" s="209"/>
      <c r="B285" s="209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>
      <c r="A286" s="209"/>
      <c r="B286" s="209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>
      <c r="A287" s="209"/>
      <c r="B287" s="209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>
      <c r="A288" s="209"/>
      <c r="B288" s="209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>
      <c r="A289" s="209"/>
      <c r="B289" s="209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>
      <c r="A290" s="209"/>
      <c r="B290" s="209"/>
      <c r="C290" s="210"/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>
      <c r="A291" s="209"/>
      <c r="B291" s="209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>
      <c r="A292" s="209"/>
      <c r="B292" s="209"/>
      <c r="C292" s="210"/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>
      <c r="A293" s="209"/>
      <c r="B293" s="209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>
      <c r="A294" s="209"/>
      <c r="B294" s="209"/>
      <c r="C294" s="210"/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>
      <c r="A295" s="209"/>
      <c r="B295" s="209"/>
      <c r="C295" s="210"/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>
      <c r="A296" s="209"/>
      <c r="B296" s="209"/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>
      <c r="A297" s="209"/>
      <c r="B297" s="209"/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>
      <c r="A298" s="209"/>
      <c r="B298" s="209"/>
      <c r="C298" s="210"/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>
      <c r="A299" s="209"/>
      <c r="B299" s="209"/>
      <c r="C299" s="210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>
      <c r="A300" s="209"/>
      <c r="B300" s="209"/>
      <c r="C300" s="210"/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>
      <c r="A301" s="209"/>
      <c r="B301" s="209"/>
      <c r="C301" s="210"/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>
      <c r="A302" s="209"/>
      <c r="B302" s="209"/>
      <c r="C302" s="210"/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>
      <c r="A303" s="209"/>
      <c r="B303" s="209"/>
      <c r="C303" s="210"/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</row>
    <row r="304">
      <c r="A304" s="209"/>
      <c r="B304" s="209"/>
      <c r="C304" s="210"/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</row>
    <row r="305">
      <c r="A305" s="209"/>
      <c r="B305" s="209"/>
      <c r="C305" s="210"/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</row>
    <row r="306">
      <c r="A306" s="209"/>
      <c r="B306" s="209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</row>
    <row r="307">
      <c r="A307" s="209"/>
      <c r="B307" s="209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</row>
    <row r="308">
      <c r="A308" s="209"/>
      <c r="B308" s="209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</row>
    <row r="309">
      <c r="A309" s="209"/>
      <c r="B309" s="209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</row>
    <row r="310">
      <c r="A310" s="209"/>
      <c r="B310" s="209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</row>
    <row r="311">
      <c r="A311" s="209"/>
      <c r="B311" s="209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</row>
    <row r="312">
      <c r="A312" s="209"/>
      <c r="B312" s="209"/>
      <c r="C312" s="210"/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</row>
    <row r="313">
      <c r="A313" s="209"/>
      <c r="B313" s="209"/>
      <c r="C313" s="210"/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</row>
    <row r="314">
      <c r="A314" s="209"/>
      <c r="B314" s="209"/>
      <c r="C314" s="210"/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</row>
    <row r="315">
      <c r="A315" s="209"/>
      <c r="B315" s="209"/>
      <c r="C315" s="210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</row>
    <row r="316">
      <c r="A316" s="209"/>
      <c r="B316" s="209"/>
      <c r="C316" s="210"/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</row>
    <row r="317">
      <c r="A317" s="209"/>
      <c r="B317" s="209"/>
      <c r="C317" s="210"/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</row>
    <row r="318">
      <c r="A318" s="209"/>
      <c r="B318" s="209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</row>
    <row r="319">
      <c r="A319" s="209"/>
      <c r="B319" s="209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</row>
    <row r="320">
      <c r="A320" s="209"/>
      <c r="B320" s="209"/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</row>
    <row r="321">
      <c r="A321" s="209"/>
      <c r="B321" s="209"/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</row>
    <row r="322">
      <c r="A322" s="209"/>
      <c r="B322" s="209"/>
      <c r="C322" s="210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</row>
    <row r="323">
      <c r="A323" s="209"/>
      <c r="B323" s="209"/>
      <c r="C323" s="210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</row>
    <row r="324">
      <c r="A324" s="209"/>
      <c r="B324" s="209"/>
      <c r="C324" s="210"/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</row>
    <row r="325">
      <c r="A325" s="209"/>
      <c r="B325" s="209"/>
      <c r="C325" s="210"/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</row>
    <row r="326">
      <c r="A326" s="209"/>
      <c r="B326" s="209"/>
      <c r="C326" s="210"/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</row>
    <row r="327">
      <c r="A327" s="209"/>
      <c r="B327" s="209"/>
      <c r="C327" s="210"/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</row>
    <row r="328">
      <c r="A328" s="209"/>
      <c r="B328" s="209"/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</row>
    <row r="329">
      <c r="A329" s="209"/>
      <c r="B329" s="209"/>
      <c r="C329" s="210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</row>
    <row r="330">
      <c r="A330" s="209"/>
      <c r="B330" s="209"/>
      <c r="C330" s="210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</row>
    <row r="331">
      <c r="A331" s="209"/>
      <c r="B331" s="209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</row>
    <row r="332">
      <c r="A332" s="209"/>
      <c r="B332" s="209"/>
      <c r="C332" s="210"/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</row>
    <row r="333">
      <c r="A333" s="209"/>
      <c r="B333" s="209"/>
      <c r="C333" s="210"/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</row>
    <row r="334">
      <c r="A334" s="209"/>
      <c r="B334" s="209"/>
      <c r="C334" s="210"/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</row>
    <row r="335">
      <c r="A335" s="209"/>
      <c r="B335" s="209"/>
      <c r="C335" s="210"/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</row>
    <row r="336">
      <c r="A336" s="209"/>
      <c r="B336" s="209"/>
      <c r="C336" s="210"/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</row>
    <row r="337">
      <c r="A337" s="209"/>
      <c r="B337" s="209"/>
      <c r="C337" s="210"/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</row>
    <row r="338">
      <c r="A338" s="209"/>
      <c r="B338" s="209"/>
      <c r="C338" s="210"/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</row>
    <row r="339">
      <c r="A339" s="209"/>
      <c r="B339" s="209"/>
      <c r="C339" s="210"/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</row>
    <row r="340">
      <c r="A340" s="209"/>
      <c r="B340" s="209"/>
      <c r="C340" s="210"/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</row>
    <row r="341">
      <c r="A341" s="209"/>
      <c r="B341" s="209"/>
      <c r="C341" s="210"/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</row>
    <row r="342">
      <c r="A342" s="209"/>
      <c r="B342" s="209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</row>
    <row r="343">
      <c r="A343" s="209"/>
      <c r="B343" s="209"/>
      <c r="C343" s="210"/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</row>
    <row r="344">
      <c r="A344" s="209"/>
      <c r="B344" s="209"/>
      <c r="C344" s="210"/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</row>
    <row r="345">
      <c r="A345" s="209"/>
      <c r="B345" s="209"/>
      <c r="C345" s="210"/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</row>
    <row r="346">
      <c r="A346" s="209"/>
      <c r="B346" s="209"/>
      <c r="C346" s="210"/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</row>
    <row r="347">
      <c r="A347" s="209"/>
      <c r="B347" s="209"/>
      <c r="C347" s="210"/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</row>
    <row r="348">
      <c r="A348" s="209"/>
      <c r="B348" s="209"/>
      <c r="C348" s="210"/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</row>
    <row r="349">
      <c r="A349" s="209"/>
      <c r="B349" s="209"/>
      <c r="C349" s="210"/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</row>
    <row r="350">
      <c r="A350" s="209"/>
      <c r="B350" s="209"/>
      <c r="C350" s="210"/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</row>
    <row r="351">
      <c r="A351" s="209"/>
      <c r="B351" s="209"/>
      <c r="C351" s="210"/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</row>
    <row r="352">
      <c r="A352" s="209"/>
      <c r="B352" s="209"/>
      <c r="C352" s="210"/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</row>
    <row r="353">
      <c r="A353" s="209"/>
      <c r="B353" s="209"/>
      <c r="C353" s="210"/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</row>
    <row r="354">
      <c r="A354" s="209"/>
      <c r="B354" s="209"/>
      <c r="C354" s="210"/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</row>
    <row r="355">
      <c r="A355" s="209"/>
      <c r="B355" s="209"/>
      <c r="C355" s="210"/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</row>
    <row r="356">
      <c r="A356" s="209"/>
      <c r="B356" s="209"/>
      <c r="C356" s="210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</row>
    <row r="357">
      <c r="A357" s="209"/>
      <c r="B357" s="209"/>
      <c r="C357" s="210"/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</row>
    <row r="358">
      <c r="A358" s="209"/>
      <c r="B358" s="209"/>
      <c r="C358" s="210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</row>
    <row r="359">
      <c r="A359" s="209"/>
      <c r="B359" s="209"/>
      <c r="C359" s="210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</row>
    <row r="360">
      <c r="A360" s="209"/>
      <c r="B360" s="209"/>
      <c r="C360" s="210"/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</row>
    <row r="361">
      <c r="A361" s="209"/>
      <c r="B361" s="209"/>
      <c r="C361" s="210"/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</row>
    <row r="362">
      <c r="A362" s="209"/>
      <c r="B362" s="209"/>
      <c r="C362" s="210"/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</row>
    <row r="363">
      <c r="A363" s="209"/>
      <c r="B363" s="209"/>
      <c r="C363" s="210"/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</row>
    <row r="364">
      <c r="A364" s="209"/>
      <c r="B364" s="209"/>
      <c r="C364" s="210"/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</row>
    <row r="365">
      <c r="A365" s="209"/>
      <c r="B365" s="209"/>
      <c r="C365" s="210"/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</row>
    <row r="366">
      <c r="A366" s="209"/>
      <c r="B366" s="209"/>
      <c r="C366" s="210"/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</row>
    <row r="367">
      <c r="A367" s="209"/>
      <c r="B367" s="209"/>
      <c r="C367" s="210"/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</row>
    <row r="368">
      <c r="A368" s="209"/>
      <c r="B368" s="209"/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</row>
    <row r="369">
      <c r="A369" s="209"/>
      <c r="B369" s="209"/>
      <c r="C369" s="210"/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</row>
    <row r="370">
      <c r="A370" s="209"/>
      <c r="B370" s="209"/>
      <c r="C370" s="210"/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</row>
    <row r="371">
      <c r="A371" s="209"/>
      <c r="B371" s="209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</row>
    <row r="372">
      <c r="A372" s="209"/>
      <c r="B372" s="209"/>
      <c r="C372" s="210"/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</row>
    <row r="373">
      <c r="A373" s="209"/>
      <c r="B373" s="209"/>
      <c r="C373" s="210"/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</row>
    <row r="374">
      <c r="A374" s="209"/>
      <c r="B374" s="209"/>
      <c r="C374" s="210"/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</row>
    <row r="375">
      <c r="A375" s="209"/>
      <c r="B375" s="209"/>
      <c r="C375" s="210"/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</row>
    <row r="376">
      <c r="A376" s="209"/>
      <c r="B376" s="209"/>
      <c r="C376" s="210"/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</row>
    <row r="377">
      <c r="A377" s="209"/>
      <c r="B377" s="209"/>
      <c r="C377" s="210"/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</row>
    <row r="378">
      <c r="A378" s="209"/>
      <c r="B378" s="209"/>
      <c r="C378" s="210"/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</row>
    <row r="379">
      <c r="A379" s="209"/>
      <c r="B379" s="209"/>
      <c r="C379" s="210"/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</row>
    <row r="380">
      <c r="A380" s="209"/>
      <c r="B380" s="209"/>
      <c r="C380" s="210"/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</row>
    <row r="381">
      <c r="A381" s="209"/>
      <c r="B381" s="209"/>
      <c r="C381" s="210"/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</row>
    <row r="382">
      <c r="A382" s="209"/>
      <c r="B382" s="209"/>
      <c r="C382" s="210"/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</row>
    <row r="383">
      <c r="A383" s="209"/>
      <c r="B383" s="209"/>
      <c r="C383" s="210"/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</row>
    <row r="384">
      <c r="A384" s="209"/>
      <c r="B384" s="209"/>
      <c r="C384" s="210"/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</row>
    <row r="385">
      <c r="A385" s="209"/>
      <c r="B385" s="209"/>
      <c r="C385" s="210"/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</row>
    <row r="386">
      <c r="A386" s="209"/>
      <c r="B386" s="209"/>
      <c r="C386" s="210"/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</row>
    <row r="387">
      <c r="A387" s="209"/>
      <c r="B387" s="209"/>
      <c r="C387" s="210"/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</row>
    <row r="388">
      <c r="A388" s="209"/>
      <c r="B388" s="209"/>
      <c r="C388" s="210"/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</row>
    <row r="389">
      <c r="A389" s="209"/>
      <c r="B389" s="209"/>
      <c r="C389" s="210"/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</row>
    <row r="390">
      <c r="A390" s="209"/>
      <c r="B390" s="209"/>
      <c r="C390" s="210"/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</row>
    <row r="391">
      <c r="A391" s="209"/>
      <c r="B391" s="209"/>
      <c r="C391" s="210"/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</row>
    <row r="392">
      <c r="A392" s="209"/>
      <c r="B392" s="209"/>
      <c r="C392" s="210"/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</row>
    <row r="393">
      <c r="A393" s="209"/>
      <c r="B393" s="209"/>
      <c r="C393" s="210"/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</row>
    <row r="394">
      <c r="A394" s="209"/>
      <c r="B394" s="209"/>
      <c r="C394" s="210"/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</row>
    <row r="395">
      <c r="A395" s="209"/>
      <c r="B395" s="209"/>
      <c r="C395" s="210"/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</row>
    <row r="396">
      <c r="A396" s="209"/>
      <c r="B396" s="209"/>
      <c r="C396" s="210"/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</row>
    <row r="397">
      <c r="A397" s="209"/>
      <c r="B397" s="209"/>
      <c r="C397" s="210"/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</row>
    <row r="398">
      <c r="A398" s="209"/>
      <c r="B398" s="209"/>
      <c r="C398" s="210"/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</row>
    <row r="399">
      <c r="A399" s="209"/>
      <c r="B399" s="209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</row>
    <row r="400">
      <c r="A400" s="209"/>
      <c r="B400" s="209"/>
      <c r="C400" s="210"/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</row>
    <row r="401">
      <c r="A401" s="209"/>
      <c r="B401" s="209"/>
      <c r="C401" s="210"/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</row>
    <row r="402">
      <c r="A402" s="209"/>
      <c r="B402" s="209"/>
      <c r="C402" s="210"/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</row>
    <row r="403">
      <c r="A403" s="209"/>
      <c r="B403" s="209"/>
      <c r="C403" s="210"/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</row>
    <row r="404">
      <c r="A404" s="209"/>
      <c r="B404" s="209"/>
      <c r="C404" s="210"/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</row>
    <row r="405">
      <c r="A405" s="209"/>
      <c r="B405" s="209"/>
      <c r="C405" s="210"/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</row>
    <row r="406">
      <c r="A406" s="209"/>
      <c r="B406" s="209"/>
      <c r="C406" s="210"/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</row>
    <row r="407">
      <c r="A407" s="209"/>
      <c r="B407" s="209"/>
      <c r="C407" s="210"/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</row>
    <row r="408">
      <c r="A408" s="209"/>
      <c r="B408" s="209"/>
      <c r="C408" s="210"/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</row>
    <row r="409">
      <c r="A409" s="209"/>
      <c r="B409" s="209"/>
      <c r="C409" s="210"/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</row>
    <row r="410">
      <c r="A410" s="209"/>
      <c r="B410" s="209"/>
      <c r="C410" s="210"/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</row>
    <row r="411">
      <c r="A411" s="209"/>
      <c r="B411" s="209"/>
      <c r="C411" s="210"/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</row>
    <row r="412">
      <c r="A412" s="209"/>
      <c r="B412" s="209"/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</row>
    <row r="413">
      <c r="A413" s="209"/>
      <c r="B413" s="209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</row>
    <row r="414">
      <c r="A414" s="209"/>
      <c r="B414" s="209"/>
      <c r="C414" s="210"/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</row>
    <row r="415">
      <c r="A415" s="209"/>
      <c r="B415" s="209"/>
      <c r="C415" s="210"/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</row>
    <row r="416">
      <c r="A416" s="209"/>
      <c r="B416" s="209"/>
      <c r="C416" s="210"/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</row>
    <row r="417">
      <c r="A417" s="209"/>
      <c r="B417" s="209"/>
      <c r="C417" s="210"/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</row>
    <row r="418">
      <c r="A418" s="209"/>
      <c r="B418" s="209"/>
      <c r="C418" s="210"/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</row>
    <row r="419">
      <c r="A419" s="209"/>
      <c r="B419" s="209"/>
      <c r="C419" s="210"/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</row>
    <row r="420">
      <c r="A420" s="209"/>
      <c r="B420" s="209"/>
      <c r="C420" s="210"/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</row>
    <row r="421">
      <c r="A421" s="209"/>
      <c r="B421" s="209"/>
      <c r="C421" s="210"/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</row>
    <row r="422">
      <c r="A422" s="209"/>
      <c r="B422" s="209"/>
      <c r="C422" s="210"/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</row>
    <row r="423">
      <c r="A423" s="209"/>
      <c r="B423" s="209"/>
      <c r="C423" s="210"/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</row>
    <row r="424">
      <c r="A424" s="209"/>
      <c r="B424" s="209"/>
      <c r="C424" s="210"/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</row>
    <row r="425">
      <c r="A425" s="209"/>
      <c r="B425" s="209"/>
      <c r="C425" s="210"/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</row>
    <row r="426">
      <c r="A426" s="209"/>
      <c r="B426" s="209"/>
      <c r="C426" s="210"/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</row>
    <row r="427">
      <c r="A427" s="209"/>
      <c r="B427" s="209"/>
      <c r="C427" s="210"/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</row>
    <row r="428">
      <c r="A428" s="209"/>
      <c r="B428" s="209"/>
      <c r="C428" s="210"/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</row>
    <row r="429">
      <c r="A429" s="209"/>
      <c r="B429" s="209"/>
      <c r="C429" s="210"/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</row>
    <row r="430">
      <c r="A430" s="209"/>
      <c r="B430" s="209"/>
      <c r="C430" s="210"/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</row>
    <row r="431">
      <c r="A431" s="209"/>
      <c r="B431" s="209"/>
      <c r="C431" s="210"/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</row>
    <row r="432">
      <c r="A432" s="209"/>
      <c r="B432" s="209"/>
      <c r="C432" s="210"/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</row>
    <row r="433">
      <c r="A433" s="209"/>
      <c r="B433" s="209"/>
      <c r="C433" s="210"/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</row>
    <row r="434">
      <c r="A434" s="209"/>
      <c r="B434" s="209"/>
      <c r="C434" s="210"/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</row>
    <row r="435">
      <c r="A435" s="209"/>
      <c r="B435" s="209"/>
      <c r="C435" s="210"/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</row>
    <row r="436">
      <c r="A436" s="209"/>
      <c r="B436" s="209"/>
      <c r="C436" s="210"/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</row>
    <row r="437">
      <c r="A437" s="209"/>
      <c r="B437" s="209"/>
      <c r="C437" s="210"/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</row>
    <row r="438">
      <c r="A438" s="209"/>
      <c r="B438" s="209"/>
      <c r="C438" s="210"/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</row>
    <row r="439">
      <c r="A439" s="209"/>
      <c r="B439" s="209"/>
      <c r="C439" s="210"/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</row>
    <row r="440">
      <c r="A440" s="209"/>
      <c r="B440" s="209"/>
      <c r="C440" s="210"/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</row>
    <row r="441">
      <c r="A441" s="209"/>
      <c r="B441" s="209"/>
      <c r="C441" s="210"/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</row>
    <row r="442">
      <c r="A442" s="209"/>
      <c r="B442" s="209"/>
      <c r="C442" s="210"/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</row>
    <row r="443">
      <c r="A443" s="209"/>
      <c r="B443" s="209"/>
      <c r="C443" s="210"/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</row>
    <row r="444">
      <c r="A444" s="209"/>
      <c r="B444" s="209"/>
      <c r="C444" s="210"/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</row>
    <row r="445">
      <c r="A445" s="209"/>
      <c r="B445" s="209"/>
      <c r="C445" s="210"/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</row>
    <row r="446">
      <c r="A446" s="209"/>
      <c r="B446" s="209"/>
      <c r="C446" s="210"/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</row>
    <row r="447">
      <c r="A447" s="209"/>
      <c r="B447" s="209"/>
      <c r="C447" s="210"/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</row>
    <row r="448">
      <c r="A448" s="209"/>
      <c r="B448" s="209"/>
      <c r="C448" s="210"/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</row>
    <row r="449">
      <c r="A449" s="209"/>
      <c r="B449" s="209"/>
      <c r="C449" s="210"/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</row>
    <row r="450">
      <c r="A450" s="209"/>
      <c r="B450" s="209"/>
      <c r="C450" s="210"/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</row>
    <row r="451">
      <c r="A451" s="209"/>
      <c r="B451" s="209"/>
      <c r="C451" s="210"/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</row>
    <row r="452">
      <c r="A452" s="209"/>
      <c r="B452" s="209"/>
      <c r="C452" s="210"/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</row>
    <row r="453">
      <c r="A453" s="209"/>
      <c r="B453" s="209"/>
      <c r="C453" s="210"/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</row>
    <row r="454">
      <c r="A454" s="209"/>
      <c r="B454" s="209"/>
      <c r="C454" s="210"/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</row>
    <row r="455">
      <c r="A455" s="209"/>
      <c r="B455" s="209"/>
      <c r="C455" s="210"/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</row>
    <row r="456">
      <c r="A456" s="209"/>
      <c r="B456" s="209"/>
      <c r="C456" s="210"/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</row>
    <row r="457">
      <c r="A457" s="209"/>
      <c r="B457" s="209"/>
      <c r="C457" s="210"/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</row>
    <row r="458">
      <c r="A458" s="209"/>
      <c r="B458" s="209"/>
      <c r="C458" s="210"/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</row>
    <row r="459">
      <c r="A459" s="209"/>
      <c r="B459" s="209"/>
      <c r="C459" s="210"/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</row>
    <row r="460">
      <c r="A460" s="209"/>
      <c r="B460" s="209"/>
      <c r="C460" s="210"/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</row>
    <row r="461">
      <c r="A461" s="209"/>
      <c r="B461" s="209"/>
      <c r="C461" s="210"/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</row>
    <row r="462">
      <c r="A462" s="209"/>
      <c r="B462" s="209"/>
      <c r="C462" s="210"/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</row>
    <row r="463">
      <c r="A463" s="209"/>
      <c r="B463" s="209"/>
      <c r="C463" s="210"/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</row>
    <row r="464">
      <c r="A464" s="209"/>
      <c r="B464" s="209"/>
      <c r="C464" s="210"/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</row>
    <row r="465">
      <c r="A465" s="209"/>
      <c r="B465" s="209"/>
      <c r="C465" s="210"/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</row>
    <row r="466">
      <c r="A466" s="209"/>
      <c r="B466" s="209"/>
      <c r="C466" s="210"/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</row>
    <row r="467">
      <c r="A467" s="209"/>
      <c r="B467" s="209"/>
      <c r="C467" s="210"/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</row>
    <row r="468">
      <c r="A468" s="209"/>
      <c r="B468" s="209"/>
      <c r="C468" s="210"/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</row>
    <row r="469">
      <c r="A469" s="209"/>
      <c r="B469" s="209"/>
      <c r="C469" s="210"/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</row>
    <row r="470">
      <c r="A470" s="209"/>
      <c r="B470" s="209"/>
      <c r="C470" s="210"/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</row>
    <row r="471">
      <c r="A471" s="209"/>
      <c r="B471" s="209"/>
      <c r="C471" s="210"/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</row>
    <row r="472">
      <c r="A472" s="209"/>
      <c r="B472" s="209"/>
      <c r="C472" s="210"/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</row>
    <row r="473">
      <c r="A473" s="209"/>
      <c r="B473" s="209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</row>
    <row r="474">
      <c r="A474" s="209"/>
      <c r="B474" s="209"/>
      <c r="C474" s="210"/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</row>
    <row r="475">
      <c r="A475" s="209"/>
      <c r="B475" s="209"/>
      <c r="C475" s="210"/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</row>
    <row r="476">
      <c r="A476" s="209"/>
      <c r="B476" s="209"/>
      <c r="C476" s="210"/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</row>
    <row r="477">
      <c r="A477" s="209"/>
      <c r="B477" s="209"/>
      <c r="C477" s="210"/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</row>
    <row r="478">
      <c r="A478" s="209"/>
      <c r="B478" s="209"/>
      <c r="C478" s="210"/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</row>
    <row r="479">
      <c r="A479" s="209"/>
      <c r="B479" s="209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</row>
    <row r="480">
      <c r="A480" s="209"/>
      <c r="B480" s="209"/>
      <c r="C480" s="210"/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</row>
    <row r="481">
      <c r="A481" s="209"/>
      <c r="B481" s="209"/>
      <c r="C481" s="210"/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</row>
    <row r="482">
      <c r="A482" s="209"/>
      <c r="B482" s="209"/>
      <c r="C482" s="210"/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</row>
    <row r="483">
      <c r="A483" s="209"/>
      <c r="B483" s="209"/>
      <c r="C483" s="210"/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</row>
    <row r="484">
      <c r="A484" s="209"/>
      <c r="B484" s="209"/>
      <c r="C484" s="210"/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</row>
    <row r="485">
      <c r="A485" s="209"/>
      <c r="B485" s="209"/>
      <c r="C485" s="210"/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</row>
    <row r="486">
      <c r="A486" s="209"/>
      <c r="B486" s="209"/>
      <c r="C486" s="210"/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</row>
    <row r="487">
      <c r="A487" s="209"/>
      <c r="B487" s="209"/>
      <c r="C487" s="210"/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</row>
    <row r="488">
      <c r="A488" s="209"/>
      <c r="B488" s="209"/>
      <c r="C488" s="210"/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</row>
    <row r="489">
      <c r="A489" s="209"/>
      <c r="B489" s="209"/>
      <c r="C489" s="210"/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</row>
    <row r="490">
      <c r="A490" s="209"/>
      <c r="B490" s="209"/>
      <c r="C490" s="210"/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</row>
    <row r="491">
      <c r="A491" s="209"/>
      <c r="B491" s="209"/>
      <c r="C491" s="210"/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</row>
    <row r="492">
      <c r="A492" s="209"/>
      <c r="B492" s="209"/>
      <c r="C492" s="210"/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</row>
    <row r="493">
      <c r="A493" s="209"/>
      <c r="B493" s="209"/>
      <c r="C493" s="210"/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</row>
    <row r="494">
      <c r="A494" s="209"/>
      <c r="B494" s="209"/>
      <c r="C494" s="210"/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</row>
    <row r="495">
      <c r="A495" s="209"/>
      <c r="B495" s="209"/>
      <c r="C495" s="210"/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</row>
    <row r="496">
      <c r="A496" s="209"/>
      <c r="B496" s="209"/>
      <c r="C496" s="210"/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</row>
    <row r="497">
      <c r="A497" s="209"/>
      <c r="B497" s="209"/>
      <c r="C497" s="210"/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</row>
    <row r="498">
      <c r="A498" s="209"/>
      <c r="B498" s="209"/>
      <c r="C498" s="210"/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</row>
    <row r="499">
      <c r="A499" s="209"/>
      <c r="B499" s="209"/>
      <c r="C499" s="210"/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</row>
    <row r="500">
      <c r="A500" s="209"/>
      <c r="B500" s="209"/>
      <c r="C500" s="210"/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</row>
    <row r="501">
      <c r="A501" s="209"/>
      <c r="B501" s="209"/>
      <c r="C501" s="210"/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</row>
    <row r="502">
      <c r="A502" s="209"/>
      <c r="B502" s="209"/>
      <c r="C502" s="210"/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</row>
    <row r="503">
      <c r="A503" s="209"/>
      <c r="B503" s="209"/>
      <c r="C503" s="210"/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</row>
    <row r="504">
      <c r="A504" s="209"/>
      <c r="B504" s="209"/>
      <c r="C504" s="210"/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</row>
    <row r="505">
      <c r="A505" s="209"/>
      <c r="B505" s="209"/>
      <c r="C505" s="210"/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</row>
    <row r="506">
      <c r="A506" s="209"/>
      <c r="B506" s="209"/>
      <c r="C506" s="210"/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</row>
    <row r="507">
      <c r="A507" s="209"/>
      <c r="B507" s="209"/>
      <c r="C507" s="210"/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</row>
    <row r="508">
      <c r="A508" s="209"/>
      <c r="B508" s="209"/>
      <c r="C508" s="210"/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</row>
    <row r="509">
      <c r="A509" s="209"/>
      <c r="B509" s="209"/>
      <c r="C509" s="210"/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</row>
    <row r="510">
      <c r="A510" s="209"/>
      <c r="B510" s="209"/>
      <c r="C510" s="210"/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</row>
    <row r="511">
      <c r="A511" s="209"/>
      <c r="B511" s="209"/>
      <c r="C511" s="210"/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</row>
    <row r="512">
      <c r="A512" s="209"/>
      <c r="B512" s="209"/>
      <c r="C512" s="210"/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</row>
    <row r="513">
      <c r="A513" s="209"/>
      <c r="B513" s="209"/>
      <c r="C513" s="210"/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</row>
    <row r="514">
      <c r="A514" s="209"/>
      <c r="B514" s="209"/>
      <c r="C514" s="210"/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</row>
    <row r="515">
      <c r="A515" s="209"/>
      <c r="B515" s="209"/>
      <c r="C515" s="210"/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</row>
    <row r="516">
      <c r="A516" s="209"/>
      <c r="B516" s="209"/>
      <c r="C516" s="210"/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</row>
    <row r="517">
      <c r="A517" s="209"/>
      <c r="B517" s="209"/>
      <c r="C517" s="210"/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</row>
    <row r="518">
      <c r="A518" s="209"/>
      <c r="B518" s="209"/>
      <c r="C518" s="210"/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</row>
    <row r="519">
      <c r="A519" s="209"/>
      <c r="B519" s="209"/>
      <c r="C519" s="210"/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</row>
    <row r="520">
      <c r="A520" s="209"/>
      <c r="B520" s="209"/>
      <c r="C520" s="210"/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</row>
    <row r="521">
      <c r="A521" s="209"/>
      <c r="B521" s="209"/>
      <c r="C521" s="210"/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</row>
    <row r="522">
      <c r="A522" s="209"/>
      <c r="B522" s="209"/>
      <c r="C522" s="210"/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</row>
    <row r="523">
      <c r="A523" s="209"/>
      <c r="B523" s="209"/>
      <c r="C523" s="210"/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</row>
    <row r="524">
      <c r="A524" s="209"/>
      <c r="B524" s="209"/>
      <c r="C524" s="210"/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</row>
    <row r="525">
      <c r="A525" s="209"/>
      <c r="B525" s="209"/>
      <c r="C525" s="210"/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</row>
    <row r="526">
      <c r="A526" s="209"/>
      <c r="B526" s="209"/>
      <c r="C526" s="210"/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</row>
    <row r="527">
      <c r="A527" s="209"/>
      <c r="B527" s="209"/>
      <c r="C527" s="210"/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</row>
    <row r="528">
      <c r="A528" s="209"/>
      <c r="B528" s="209"/>
      <c r="C528" s="210"/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</row>
    <row r="529">
      <c r="A529" s="209"/>
      <c r="B529" s="209"/>
      <c r="C529" s="210"/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</row>
    <row r="530">
      <c r="A530" s="209"/>
      <c r="B530" s="209"/>
      <c r="C530" s="210"/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</row>
    <row r="531">
      <c r="A531" s="209"/>
      <c r="B531" s="209"/>
      <c r="C531" s="210"/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</row>
    <row r="532">
      <c r="A532" s="209"/>
      <c r="B532" s="209"/>
      <c r="C532" s="210"/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</row>
    <row r="533">
      <c r="A533" s="209"/>
      <c r="B533" s="209"/>
      <c r="C533" s="210"/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</row>
    <row r="534">
      <c r="A534" s="209"/>
      <c r="B534" s="209"/>
      <c r="C534" s="210"/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</row>
    <row r="535">
      <c r="A535" s="209"/>
      <c r="B535" s="209"/>
      <c r="C535" s="210"/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</row>
    <row r="536">
      <c r="A536" s="209"/>
      <c r="B536" s="209"/>
      <c r="C536" s="210"/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</row>
    <row r="537">
      <c r="A537" s="209"/>
      <c r="B537" s="209"/>
      <c r="C537" s="210"/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</row>
    <row r="538">
      <c r="A538" s="209"/>
      <c r="B538" s="209"/>
      <c r="C538" s="210"/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</row>
    <row r="539">
      <c r="A539" s="209"/>
      <c r="B539" s="209"/>
      <c r="C539" s="210"/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</row>
    <row r="540">
      <c r="A540" s="209"/>
      <c r="B540" s="209"/>
      <c r="C540" s="210"/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</row>
    <row r="541">
      <c r="A541" s="209"/>
      <c r="B541" s="209"/>
      <c r="C541" s="210"/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</row>
    <row r="542">
      <c r="A542" s="209"/>
      <c r="B542" s="209"/>
      <c r="C542" s="210"/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</row>
    <row r="543">
      <c r="A543" s="209"/>
      <c r="B543" s="209"/>
      <c r="C543" s="210"/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</row>
    <row r="544">
      <c r="A544" s="209"/>
      <c r="B544" s="209"/>
      <c r="C544" s="210"/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</row>
    <row r="545">
      <c r="A545" s="209"/>
      <c r="B545" s="209"/>
      <c r="C545" s="210"/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</row>
    <row r="546">
      <c r="A546" s="209"/>
      <c r="B546" s="209"/>
      <c r="C546" s="210"/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</row>
    <row r="547">
      <c r="A547" s="209"/>
      <c r="B547" s="209"/>
      <c r="C547" s="210"/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</row>
    <row r="548">
      <c r="A548" s="209"/>
      <c r="B548" s="209"/>
      <c r="C548" s="210"/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</row>
    <row r="549">
      <c r="A549" s="209"/>
      <c r="B549" s="209"/>
      <c r="C549" s="210"/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</row>
    <row r="550">
      <c r="A550" s="209"/>
      <c r="B550" s="209"/>
      <c r="C550" s="210"/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</row>
    <row r="551">
      <c r="A551" s="209"/>
      <c r="B551" s="209"/>
      <c r="C551" s="210"/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</row>
    <row r="552">
      <c r="A552" s="209"/>
      <c r="B552" s="209"/>
      <c r="C552" s="210"/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</row>
    <row r="553">
      <c r="A553" s="209"/>
      <c r="B553" s="209"/>
      <c r="C553" s="210"/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</row>
    <row r="554">
      <c r="A554" s="209"/>
      <c r="B554" s="209"/>
      <c r="C554" s="210"/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</row>
    <row r="555">
      <c r="A555" s="209"/>
      <c r="B555" s="209"/>
      <c r="C555" s="210"/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</row>
    <row r="556">
      <c r="A556" s="209"/>
      <c r="B556" s="209"/>
      <c r="C556" s="210"/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</row>
    <row r="557">
      <c r="A557" s="209"/>
      <c r="B557" s="209"/>
      <c r="C557" s="210"/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</row>
    <row r="558">
      <c r="A558" s="209"/>
      <c r="B558" s="209"/>
      <c r="C558" s="210"/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</row>
    <row r="559">
      <c r="A559" s="209"/>
      <c r="B559" s="209"/>
      <c r="C559" s="210"/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</row>
    <row r="560">
      <c r="A560" s="209"/>
      <c r="B560" s="209"/>
      <c r="C560" s="210"/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</row>
    <row r="561">
      <c r="A561" s="209"/>
      <c r="B561" s="209"/>
      <c r="C561" s="210"/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</row>
    <row r="562">
      <c r="A562" s="209"/>
      <c r="B562" s="209"/>
      <c r="C562" s="210"/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</row>
    <row r="563">
      <c r="A563" s="209"/>
      <c r="B563" s="209"/>
      <c r="C563" s="210"/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</row>
    <row r="564">
      <c r="A564" s="209"/>
      <c r="B564" s="209"/>
      <c r="C564" s="210"/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</row>
    <row r="565">
      <c r="A565" s="209"/>
      <c r="B565" s="209"/>
      <c r="C565" s="210"/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</row>
    <row r="566">
      <c r="A566" s="209"/>
      <c r="B566" s="209"/>
      <c r="C566" s="210"/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</row>
    <row r="567">
      <c r="A567" s="209"/>
      <c r="B567" s="209"/>
      <c r="C567" s="210"/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</row>
    <row r="568">
      <c r="A568" s="209"/>
      <c r="B568" s="209"/>
      <c r="C568" s="210"/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</row>
    <row r="569">
      <c r="A569" s="209"/>
      <c r="B569" s="209"/>
      <c r="C569" s="210"/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</row>
    <row r="570">
      <c r="A570" s="209"/>
      <c r="B570" s="209"/>
      <c r="C570" s="210"/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</row>
    <row r="571">
      <c r="A571" s="209"/>
      <c r="B571" s="209"/>
      <c r="C571" s="210"/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</row>
    <row r="572">
      <c r="A572" s="209"/>
      <c r="B572" s="209"/>
      <c r="C572" s="210"/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</row>
    <row r="573">
      <c r="A573" s="209"/>
      <c r="B573" s="209"/>
      <c r="C573" s="210"/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</row>
    <row r="574">
      <c r="A574" s="209"/>
      <c r="B574" s="209"/>
      <c r="C574" s="210"/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</row>
    <row r="575">
      <c r="A575" s="209"/>
      <c r="B575" s="209"/>
      <c r="C575" s="210"/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</row>
    <row r="576">
      <c r="A576" s="209"/>
      <c r="B576" s="209"/>
      <c r="C576" s="210"/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</row>
    <row r="577">
      <c r="A577" s="209"/>
      <c r="B577" s="209"/>
      <c r="C577" s="210"/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</row>
    <row r="578">
      <c r="A578" s="209"/>
      <c r="B578" s="209"/>
      <c r="C578" s="210"/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</row>
    <row r="579">
      <c r="A579" s="209"/>
      <c r="B579" s="209"/>
      <c r="C579" s="210"/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</row>
    <row r="580">
      <c r="A580" s="209"/>
      <c r="B580" s="209"/>
      <c r="C580" s="210"/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</row>
    <row r="581">
      <c r="A581" s="209"/>
      <c r="B581" s="209"/>
      <c r="C581" s="210"/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</row>
    <row r="582">
      <c r="A582" s="209"/>
      <c r="B582" s="209"/>
      <c r="C582" s="210"/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</row>
    <row r="583">
      <c r="A583" s="209"/>
      <c r="B583" s="209"/>
      <c r="C583" s="210"/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</row>
    <row r="584">
      <c r="A584" s="209"/>
      <c r="B584" s="209"/>
      <c r="C584" s="210"/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</row>
    <row r="585">
      <c r="A585" s="209"/>
      <c r="B585" s="209"/>
      <c r="C585" s="210"/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</row>
    <row r="586">
      <c r="A586" s="209"/>
      <c r="B586" s="209"/>
      <c r="C586" s="210"/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</row>
    <row r="587">
      <c r="A587" s="209"/>
      <c r="B587" s="209"/>
      <c r="C587" s="210"/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</row>
    <row r="588">
      <c r="A588" s="209"/>
      <c r="B588" s="209"/>
      <c r="C588" s="210"/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</row>
    <row r="589">
      <c r="A589" s="209"/>
      <c r="B589" s="209"/>
      <c r="C589" s="210"/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</row>
    <row r="590">
      <c r="A590" s="209"/>
      <c r="B590" s="209"/>
      <c r="C590" s="210"/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</row>
    <row r="591">
      <c r="A591" s="209"/>
      <c r="B591" s="209"/>
      <c r="C591" s="210"/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</row>
    <row r="592">
      <c r="A592" s="209"/>
      <c r="B592" s="209"/>
      <c r="C592" s="210"/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</row>
    <row r="593">
      <c r="A593" s="209"/>
      <c r="B593" s="209"/>
      <c r="C593" s="210"/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</row>
    <row r="594">
      <c r="A594" s="209"/>
      <c r="B594" s="209"/>
      <c r="C594" s="210"/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</row>
    <row r="595">
      <c r="A595" s="209"/>
      <c r="B595" s="209"/>
      <c r="C595" s="210"/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</row>
    <row r="596">
      <c r="A596" s="209"/>
      <c r="B596" s="209"/>
      <c r="C596" s="210"/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</row>
    <row r="597">
      <c r="A597" s="209"/>
      <c r="B597" s="209"/>
      <c r="C597" s="210"/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</row>
    <row r="598">
      <c r="A598" s="209"/>
      <c r="B598" s="209"/>
      <c r="C598" s="210"/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</row>
    <row r="599">
      <c r="A599" s="209"/>
      <c r="B599" s="209"/>
      <c r="C599" s="210"/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</row>
    <row r="600">
      <c r="A600" s="209"/>
      <c r="B600" s="209"/>
      <c r="C600" s="210"/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</row>
    <row r="601">
      <c r="A601" s="209"/>
      <c r="B601" s="209"/>
      <c r="C601" s="210"/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</row>
    <row r="602">
      <c r="A602" s="209"/>
      <c r="B602" s="209"/>
      <c r="C602" s="210"/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</row>
    <row r="603">
      <c r="A603" s="209"/>
      <c r="B603" s="209"/>
      <c r="C603" s="210"/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</row>
    <row r="604">
      <c r="A604" s="209"/>
      <c r="B604" s="209"/>
      <c r="C604" s="210"/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</row>
    <row r="605">
      <c r="A605" s="209"/>
      <c r="B605" s="209"/>
      <c r="C605" s="210"/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</row>
    <row r="606">
      <c r="A606" s="209"/>
      <c r="B606" s="209"/>
      <c r="C606" s="210"/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</row>
    <row r="607">
      <c r="A607" s="209"/>
      <c r="B607" s="209"/>
      <c r="C607" s="210"/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</row>
    <row r="608">
      <c r="A608" s="209"/>
      <c r="B608" s="209"/>
      <c r="C608" s="210"/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</row>
    <row r="609">
      <c r="A609" s="209"/>
      <c r="B609" s="209"/>
      <c r="C609" s="210"/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</row>
    <row r="610">
      <c r="A610" s="209"/>
      <c r="B610" s="209"/>
      <c r="C610" s="210"/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</row>
    <row r="611">
      <c r="A611" s="209"/>
      <c r="B611" s="209"/>
      <c r="C611" s="210"/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</row>
    <row r="612">
      <c r="A612" s="209"/>
      <c r="B612" s="209"/>
      <c r="C612" s="210"/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</row>
    <row r="613">
      <c r="A613" s="209"/>
      <c r="B613" s="209"/>
      <c r="C613" s="210"/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</row>
    <row r="614">
      <c r="A614" s="209"/>
      <c r="B614" s="209"/>
      <c r="C614" s="210"/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</row>
    <row r="615">
      <c r="A615" s="209"/>
      <c r="B615" s="209"/>
      <c r="C615" s="210"/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</row>
    <row r="616">
      <c r="A616" s="209"/>
      <c r="B616" s="209"/>
      <c r="C616" s="210"/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</row>
    <row r="617">
      <c r="A617" s="209"/>
      <c r="B617" s="209"/>
      <c r="C617" s="210"/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</row>
    <row r="618">
      <c r="A618" s="209"/>
      <c r="B618" s="209"/>
      <c r="C618" s="210"/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</row>
    <row r="619">
      <c r="A619" s="209"/>
      <c r="B619" s="209"/>
      <c r="C619" s="210"/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</row>
    <row r="620">
      <c r="A620" s="209"/>
      <c r="B620" s="209"/>
      <c r="C620" s="210"/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</row>
    <row r="621">
      <c r="A621" s="209"/>
      <c r="B621" s="209"/>
      <c r="C621" s="210"/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</row>
    <row r="622">
      <c r="A622" s="209"/>
      <c r="B622" s="209"/>
      <c r="C622" s="210"/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</row>
    <row r="623">
      <c r="A623" s="209"/>
      <c r="B623" s="209"/>
      <c r="C623" s="210"/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</row>
    <row r="624">
      <c r="A624" s="209"/>
      <c r="B624" s="209"/>
      <c r="C624" s="210"/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</row>
    <row r="625">
      <c r="A625" s="209"/>
      <c r="B625" s="209"/>
      <c r="C625" s="210"/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</row>
    <row r="626">
      <c r="A626" s="209"/>
      <c r="B626" s="209"/>
      <c r="C626" s="210"/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</row>
    <row r="627">
      <c r="A627" s="209"/>
      <c r="B627" s="209"/>
      <c r="C627" s="210"/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</row>
    <row r="628">
      <c r="A628" s="209"/>
      <c r="B628" s="209"/>
      <c r="C628" s="210"/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</row>
    <row r="629">
      <c r="A629" s="209"/>
      <c r="B629" s="209"/>
      <c r="C629" s="210"/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</row>
    <row r="630">
      <c r="A630" s="209"/>
      <c r="B630" s="209"/>
      <c r="C630" s="210"/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</row>
    <row r="631">
      <c r="A631" s="209"/>
      <c r="B631" s="209"/>
      <c r="C631" s="210"/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</row>
    <row r="632">
      <c r="A632" s="209"/>
      <c r="B632" s="209"/>
      <c r="C632" s="210"/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</row>
    <row r="633">
      <c r="A633" s="209"/>
      <c r="B633" s="209"/>
      <c r="C633" s="210"/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</row>
    <row r="634">
      <c r="A634" s="209"/>
      <c r="B634" s="209"/>
      <c r="C634" s="210"/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</row>
    <row r="635">
      <c r="A635" s="209"/>
      <c r="B635" s="209"/>
      <c r="C635" s="210"/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</row>
    <row r="636">
      <c r="A636" s="209"/>
      <c r="B636" s="209"/>
      <c r="C636" s="210"/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</row>
    <row r="637">
      <c r="A637" s="209"/>
      <c r="B637" s="209"/>
      <c r="C637" s="210"/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</row>
    <row r="638">
      <c r="A638" s="209"/>
      <c r="B638" s="209"/>
      <c r="C638" s="210"/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</row>
    <row r="639">
      <c r="A639" s="209"/>
      <c r="B639" s="209"/>
      <c r="C639" s="210"/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</row>
    <row r="640">
      <c r="A640" s="209"/>
      <c r="B640" s="209"/>
      <c r="C640" s="210"/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</row>
    <row r="641">
      <c r="A641" s="209"/>
      <c r="B641" s="209"/>
      <c r="C641" s="210"/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</row>
    <row r="642">
      <c r="A642" s="209"/>
      <c r="B642" s="209"/>
      <c r="C642" s="210"/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</row>
    <row r="643">
      <c r="A643" s="209"/>
      <c r="B643" s="209"/>
      <c r="C643" s="210"/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</row>
    <row r="644">
      <c r="A644" s="209"/>
      <c r="B644" s="209"/>
      <c r="C644" s="210"/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</row>
    <row r="645">
      <c r="A645" s="209"/>
      <c r="B645" s="209"/>
      <c r="C645" s="210"/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</row>
    <row r="646">
      <c r="A646" s="209"/>
      <c r="B646" s="209"/>
      <c r="C646" s="210"/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</row>
    <row r="647">
      <c r="A647" s="209"/>
      <c r="B647" s="209"/>
      <c r="C647" s="210"/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</row>
    <row r="648">
      <c r="A648" s="209"/>
      <c r="B648" s="209"/>
      <c r="C648" s="210"/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</row>
    <row r="649">
      <c r="A649" s="209"/>
      <c r="B649" s="209"/>
      <c r="C649" s="210"/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</row>
    <row r="650">
      <c r="A650" s="209"/>
      <c r="B650" s="209"/>
      <c r="C650" s="210"/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</row>
    <row r="651">
      <c r="A651" s="209"/>
      <c r="B651" s="209"/>
      <c r="C651" s="210"/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</row>
    <row r="652">
      <c r="A652" s="209"/>
      <c r="B652" s="209"/>
      <c r="C652" s="210"/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</row>
    <row r="653">
      <c r="A653" s="209"/>
      <c r="B653" s="209"/>
      <c r="C653" s="210"/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</row>
    <row r="654">
      <c r="A654" s="209"/>
      <c r="B654" s="209"/>
      <c r="C654" s="210"/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</row>
    <row r="655">
      <c r="A655" s="209"/>
      <c r="B655" s="209"/>
      <c r="C655" s="210"/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</row>
    <row r="656">
      <c r="A656" s="209"/>
      <c r="B656" s="209"/>
      <c r="C656" s="210"/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</row>
    <row r="657">
      <c r="A657" s="209"/>
      <c r="B657" s="209"/>
      <c r="C657" s="210"/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</row>
    <row r="658">
      <c r="A658" s="209"/>
      <c r="B658" s="209"/>
      <c r="C658" s="210"/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</row>
    <row r="659">
      <c r="A659" s="209"/>
      <c r="B659" s="209"/>
      <c r="C659" s="210"/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</row>
    <row r="660">
      <c r="A660" s="209"/>
      <c r="B660" s="209"/>
      <c r="C660" s="210"/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</row>
    <row r="661">
      <c r="A661" s="209"/>
      <c r="B661" s="209"/>
      <c r="C661" s="210"/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</row>
    <row r="662">
      <c r="A662" s="209"/>
      <c r="B662" s="209"/>
      <c r="C662" s="210"/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</row>
    <row r="663">
      <c r="A663" s="209"/>
      <c r="B663" s="209"/>
      <c r="C663" s="210"/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</row>
    <row r="664">
      <c r="A664" s="209"/>
      <c r="B664" s="209"/>
      <c r="C664" s="210"/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</row>
    <row r="665">
      <c r="A665" s="209"/>
      <c r="B665" s="209"/>
      <c r="C665" s="210"/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</row>
    <row r="666">
      <c r="A666" s="209"/>
      <c r="B666" s="209"/>
      <c r="C666" s="210"/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</row>
    <row r="667">
      <c r="A667" s="209"/>
      <c r="B667" s="209"/>
      <c r="C667" s="210"/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</row>
    <row r="668">
      <c r="A668" s="209"/>
      <c r="B668" s="209"/>
      <c r="C668" s="210"/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</row>
    <row r="669">
      <c r="A669" s="209"/>
      <c r="B669" s="209"/>
      <c r="C669" s="210"/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</row>
    <row r="670">
      <c r="A670" s="209"/>
      <c r="B670" s="209"/>
      <c r="C670" s="210"/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</row>
    <row r="671">
      <c r="A671" s="209"/>
      <c r="B671" s="209"/>
      <c r="C671" s="210"/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</row>
    <row r="672">
      <c r="A672" s="209"/>
      <c r="B672" s="209"/>
      <c r="C672" s="210"/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</row>
    <row r="673">
      <c r="A673" s="209"/>
      <c r="B673" s="209"/>
      <c r="C673" s="210"/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</row>
    <row r="674">
      <c r="A674" s="209"/>
      <c r="B674" s="209"/>
      <c r="C674" s="210"/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</row>
    <row r="675">
      <c r="A675" s="209"/>
      <c r="B675" s="209"/>
      <c r="C675" s="210"/>
      <c r="D675" s="210"/>
      <c r="E675" s="210"/>
      <c r="F675" s="210"/>
      <c r="G675" s="210"/>
      <c r="H675" s="210"/>
      <c r="I675" s="210"/>
      <c r="J675" s="210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</row>
    <row r="676">
      <c r="A676" s="209"/>
      <c r="B676" s="209"/>
      <c r="C676" s="210"/>
      <c r="D676" s="210"/>
      <c r="E676" s="210"/>
      <c r="F676" s="210"/>
      <c r="G676" s="210"/>
      <c r="H676" s="210"/>
      <c r="I676" s="210"/>
      <c r="J676" s="210"/>
      <c r="K676" s="210"/>
      <c r="L676" s="210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</row>
    <row r="677">
      <c r="A677" s="209"/>
      <c r="B677" s="209"/>
      <c r="C677" s="210"/>
      <c r="D677" s="210"/>
      <c r="E677" s="210"/>
      <c r="F677" s="210"/>
      <c r="G677" s="210"/>
      <c r="H677" s="210"/>
      <c r="I677" s="210"/>
      <c r="J677" s="210"/>
      <c r="K677" s="210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</row>
    <row r="678">
      <c r="A678" s="209"/>
      <c r="B678" s="209"/>
      <c r="C678" s="210"/>
      <c r="D678" s="210"/>
      <c r="E678" s="210"/>
      <c r="F678" s="210"/>
      <c r="G678" s="210"/>
      <c r="H678" s="210"/>
      <c r="I678" s="210"/>
      <c r="J678" s="210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</row>
    <row r="679">
      <c r="A679" s="209"/>
      <c r="B679" s="209"/>
      <c r="C679" s="210"/>
      <c r="D679" s="210"/>
      <c r="E679" s="210"/>
      <c r="F679" s="210"/>
      <c r="G679" s="210"/>
      <c r="H679" s="210"/>
      <c r="I679" s="210"/>
      <c r="J679" s="210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</row>
    <row r="680">
      <c r="A680" s="209"/>
      <c r="B680" s="209"/>
      <c r="C680" s="210"/>
      <c r="D680" s="210"/>
      <c r="E680" s="210"/>
      <c r="F680" s="210"/>
      <c r="G680" s="210"/>
      <c r="H680" s="210"/>
      <c r="I680" s="210"/>
      <c r="J680" s="210"/>
      <c r="K680" s="210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</row>
    <row r="681">
      <c r="A681" s="209"/>
      <c r="B681" s="209"/>
      <c r="C681" s="210"/>
      <c r="D681" s="210"/>
      <c r="E681" s="210"/>
      <c r="F681" s="210"/>
      <c r="G681" s="210"/>
      <c r="H681" s="210"/>
      <c r="I681" s="210"/>
      <c r="J681" s="210"/>
      <c r="K681" s="210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</row>
    <row r="682">
      <c r="A682" s="209"/>
      <c r="B682" s="209"/>
      <c r="C682" s="210"/>
      <c r="D682" s="210"/>
      <c r="E682" s="210"/>
      <c r="F682" s="210"/>
      <c r="G682" s="210"/>
      <c r="H682" s="210"/>
      <c r="I682" s="210"/>
      <c r="J682" s="210"/>
      <c r="K682" s="210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</row>
    <row r="683">
      <c r="A683" s="209"/>
      <c r="B683" s="209"/>
      <c r="C683" s="210"/>
      <c r="D683" s="210"/>
      <c r="E683" s="210"/>
      <c r="F683" s="210"/>
      <c r="G683" s="210"/>
      <c r="H683" s="210"/>
      <c r="I683" s="210"/>
      <c r="J683" s="210"/>
      <c r="K683" s="210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</row>
    <row r="684">
      <c r="A684" s="209"/>
      <c r="B684" s="209"/>
      <c r="C684" s="210"/>
      <c r="D684" s="210"/>
      <c r="E684" s="210"/>
      <c r="F684" s="210"/>
      <c r="G684" s="210"/>
      <c r="H684" s="210"/>
      <c r="I684" s="210"/>
      <c r="J684" s="210"/>
      <c r="K684" s="210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</row>
    <row r="685">
      <c r="A685" s="209"/>
      <c r="B685" s="209"/>
      <c r="C685" s="210"/>
      <c r="D685" s="210"/>
      <c r="E685" s="210"/>
      <c r="F685" s="210"/>
      <c r="G685" s="210"/>
      <c r="H685" s="210"/>
      <c r="I685" s="210"/>
      <c r="J685" s="210"/>
      <c r="K685" s="210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</row>
    <row r="686">
      <c r="A686" s="209"/>
      <c r="B686" s="209"/>
      <c r="C686" s="210"/>
      <c r="D686" s="210"/>
      <c r="E686" s="210"/>
      <c r="F686" s="210"/>
      <c r="G686" s="210"/>
      <c r="H686" s="210"/>
      <c r="I686" s="210"/>
      <c r="J686" s="210"/>
      <c r="K686" s="210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</row>
    <row r="687">
      <c r="A687" s="209"/>
      <c r="B687" s="209"/>
      <c r="C687" s="210"/>
      <c r="D687" s="210"/>
      <c r="E687" s="210"/>
      <c r="F687" s="210"/>
      <c r="G687" s="210"/>
      <c r="H687" s="210"/>
      <c r="I687" s="210"/>
      <c r="J687" s="210"/>
      <c r="K687" s="210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</row>
    <row r="688">
      <c r="A688" s="209"/>
      <c r="B688" s="209"/>
      <c r="C688" s="210"/>
      <c r="D688" s="210"/>
      <c r="E688" s="210"/>
      <c r="F688" s="210"/>
      <c r="G688" s="210"/>
      <c r="H688" s="210"/>
      <c r="I688" s="210"/>
      <c r="J688" s="210"/>
      <c r="K688" s="210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</row>
    <row r="689">
      <c r="A689" s="209"/>
      <c r="B689" s="209"/>
      <c r="C689" s="210"/>
      <c r="D689" s="210"/>
      <c r="E689" s="210"/>
      <c r="F689" s="210"/>
      <c r="G689" s="210"/>
      <c r="H689" s="210"/>
      <c r="I689" s="210"/>
      <c r="J689" s="210"/>
      <c r="K689" s="210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</row>
    <row r="690">
      <c r="A690" s="209"/>
      <c r="B690" s="209"/>
      <c r="C690" s="210"/>
      <c r="D690" s="210"/>
      <c r="E690" s="210"/>
      <c r="F690" s="210"/>
      <c r="G690" s="210"/>
      <c r="H690" s="210"/>
      <c r="I690" s="210"/>
      <c r="J690" s="210"/>
      <c r="K690" s="210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</row>
    <row r="691">
      <c r="A691" s="209"/>
      <c r="B691" s="209"/>
      <c r="C691" s="210"/>
      <c r="D691" s="210"/>
      <c r="E691" s="210"/>
      <c r="F691" s="210"/>
      <c r="G691" s="210"/>
      <c r="H691" s="210"/>
      <c r="I691" s="210"/>
      <c r="J691" s="210"/>
      <c r="K691" s="210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</row>
    <row r="692">
      <c r="A692" s="209"/>
      <c r="B692" s="209"/>
      <c r="C692" s="210"/>
      <c r="D692" s="210"/>
      <c r="E692" s="210"/>
      <c r="F692" s="210"/>
      <c r="G692" s="210"/>
      <c r="H692" s="210"/>
      <c r="I692" s="210"/>
      <c r="J692" s="210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</row>
    <row r="693">
      <c r="A693" s="209"/>
      <c r="B693" s="209"/>
      <c r="C693" s="210"/>
      <c r="D693" s="210"/>
      <c r="E693" s="210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</row>
    <row r="694">
      <c r="A694" s="209"/>
      <c r="B694" s="209"/>
      <c r="C694" s="210"/>
      <c r="D694" s="210"/>
      <c r="E694" s="210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</row>
    <row r="695">
      <c r="A695" s="209"/>
      <c r="B695" s="209"/>
      <c r="C695" s="210"/>
      <c r="D695" s="210"/>
      <c r="E695" s="210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</row>
    <row r="696">
      <c r="A696" s="209"/>
      <c r="B696" s="209"/>
      <c r="C696" s="210"/>
      <c r="D696" s="210"/>
      <c r="E696" s="210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</row>
    <row r="697">
      <c r="A697" s="209"/>
      <c r="B697" s="209"/>
      <c r="C697" s="210"/>
      <c r="D697" s="210"/>
      <c r="E697" s="210"/>
      <c r="F697" s="210"/>
      <c r="G697" s="210"/>
      <c r="H697" s="210"/>
      <c r="I697" s="210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</row>
    <row r="698">
      <c r="A698" s="209"/>
      <c r="B698" s="209"/>
      <c r="C698" s="210"/>
      <c r="D698" s="210"/>
      <c r="E698" s="210"/>
      <c r="F698" s="210"/>
      <c r="G698" s="210"/>
      <c r="H698" s="210"/>
      <c r="I698" s="210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</row>
    <row r="699">
      <c r="A699" s="209"/>
      <c r="B699" s="209"/>
      <c r="C699" s="210"/>
      <c r="D699" s="210"/>
      <c r="E699" s="210"/>
      <c r="F699" s="210"/>
      <c r="G699" s="210"/>
      <c r="H699" s="210"/>
      <c r="I699" s="210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</row>
    <row r="700">
      <c r="A700" s="209"/>
      <c r="B700" s="209"/>
      <c r="C700" s="210"/>
      <c r="D700" s="210"/>
      <c r="E700" s="210"/>
      <c r="F700" s="210"/>
      <c r="G700" s="210"/>
      <c r="H700" s="210"/>
      <c r="I700" s="210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</row>
    <row r="701">
      <c r="A701" s="209"/>
      <c r="B701" s="209"/>
      <c r="C701" s="210"/>
      <c r="D701" s="210"/>
      <c r="E701" s="210"/>
      <c r="F701" s="210"/>
      <c r="G701" s="210"/>
      <c r="H701" s="210"/>
      <c r="I701" s="210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</row>
    <row r="702">
      <c r="A702" s="209"/>
      <c r="B702" s="209"/>
      <c r="C702" s="210"/>
      <c r="D702" s="210"/>
      <c r="E702" s="210"/>
      <c r="F702" s="210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</row>
    <row r="703">
      <c r="A703" s="209"/>
      <c r="B703" s="209"/>
      <c r="C703" s="210"/>
      <c r="D703" s="210"/>
      <c r="E703" s="210"/>
      <c r="F703" s="210"/>
      <c r="G703" s="210"/>
      <c r="H703" s="210"/>
      <c r="I703" s="210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</row>
    <row r="704">
      <c r="A704" s="209"/>
      <c r="B704" s="209"/>
      <c r="C704" s="210"/>
      <c r="D704" s="210"/>
      <c r="E704" s="210"/>
      <c r="F704" s="210"/>
      <c r="G704" s="210"/>
      <c r="H704" s="210"/>
      <c r="I704" s="210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</row>
    <row r="705">
      <c r="A705" s="209"/>
      <c r="B705" s="209"/>
      <c r="C705" s="210"/>
      <c r="D705" s="210"/>
      <c r="E705" s="210"/>
      <c r="F705" s="210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</row>
    <row r="706">
      <c r="A706" s="209"/>
      <c r="B706" s="209"/>
      <c r="C706" s="210"/>
      <c r="D706" s="210"/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</row>
    <row r="707">
      <c r="A707" s="209"/>
      <c r="B707" s="209"/>
      <c r="C707" s="210"/>
      <c r="D707" s="210"/>
      <c r="E707" s="210"/>
      <c r="F707" s="210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</row>
    <row r="708">
      <c r="A708" s="209"/>
      <c r="B708" s="209"/>
      <c r="C708" s="210"/>
      <c r="D708" s="210"/>
      <c r="E708" s="210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</row>
    <row r="709">
      <c r="A709" s="209"/>
      <c r="B709" s="209"/>
      <c r="C709" s="210"/>
      <c r="D709" s="210"/>
      <c r="E709" s="210"/>
      <c r="F709" s="210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</row>
    <row r="710">
      <c r="A710" s="209"/>
      <c r="B710" s="209"/>
      <c r="C710" s="210"/>
      <c r="D710" s="210"/>
      <c r="E710" s="210"/>
      <c r="F710" s="210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</row>
    <row r="711">
      <c r="A711" s="209"/>
      <c r="B711" s="209"/>
      <c r="C711" s="210"/>
      <c r="D711" s="210"/>
      <c r="E711" s="210"/>
      <c r="F711" s="210"/>
      <c r="G711" s="210"/>
      <c r="H711" s="210"/>
      <c r="I711" s="210"/>
      <c r="J711" s="210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</row>
    <row r="712">
      <c r="A712" s="209"/>
      <c r="B712" s="209"/>
      <c r="C712" s="210"/>
      <c r="D712" s="210"/>
      <c r="E712" s="210"/>
      <c r="F712" s="210"/>
      <c r="G712" s="210"/>
      <c r="H712" s="210"/>
      <c r="I712" s="210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</row>
    <row r="713">
      <c r="A713" s="209"/>
      <c r="B713" s="209"/>
      <c r="C713" s="210"/>
      <c r="D713" s="210"/>
      <c r="E713" s="210"/>
      <c r="F713" s="210"/>
      <c r="G713" s="210"/>
      <c r="H713" s="210"/>
      <c r="I713" s="210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</row>
    <row r="714">
      <c r="A714" s="209"/>
      <c r="B714" s="209"/>
      <c r="C714" s="210"/>
      <c r="D714" s="210"/>
      <c r="E714" s="210"/>
      <c r="F714" s="210"/>
      <c r="G714" s="210"/>
      <c r="H714" s="210"/>
      <c r="I714" s="210"/>
      <c r="J714" s="210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</row>
    <row r="715">
      <c r="A715" s="209"/>
      <c r="B715" s="209"/>
      <c r="C715" s="210"/>
      <c r="D715" s="210"/>
      <c r="E715" s="210"/>
      <c r="F715" s="210"/>
      <c r="G715" s="210"/>
      <c r="H715" s="210"/>
      <c r="I715" s="210"/>
      <c r="J715" s="210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</row>
    <row r="716">
      <c r="A716" s="209"/>
      <c r="B716" s="209"/>
      <c r="C716" s="210"/>
      <c r="D716" s="210"/>
      <c r="E716" s="210"/>
      <c r="F716" s="210"/>
      <c r="G716" s="210"/>
      <c r="H716" s="210"/>
      <c r="I716" s="210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</row>
    <row r="717">
      <c r="A717" s="209"/>
      <c r="B717" s="209"/>
      <c r="C717" s="210"/>
      <c r="D717" s="210"/>
      <c r="E717" s="210"/>
      <c r="F717" s="210"/>
      <c r="G717" s="210"/>
      <c r="H717" s="210"/>
      <c r="I717" s="210"/>
      <c r="J717" s="210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</row>
    <row r="718">
      <c r="A718" s="209"/>
      <c r="B718" s="209"/>
      <c r="C718" s="210"/>
      <c r="D718" s="210"/>
      <c r="E718" s="210"/>
      <c r="F718" s="210"/>
      <c r="G718" s="210"/>
      <c r="H718" s="210"/>
      <c r="I718" s="210"/>
      <c r="J718" s="210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</row>
    <row r="719">
      <c r="A719" s="209"/>
      <c r="B719" s="209"/>
      <c r="C719" s="210"/>
      <c r="D719" s="210"/>
      <c r="E719" s="210"/>
      <c r="F719" s="210"/>
      <c r="G719" s="210"/>
      <c r="H719" s="210"/>
      <c r="I719" s="210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</row>
    <row r="720">
      <c r="A720" s="209"/>
      <c r="B720" s="209"/>
      <c r="C720" s="210"/>
      <c r="D720" s="210"/>
      <c r="E720" s="210"/>
      <c r="F720" s="210"/>
      <c r="G720" s="210"/>
      <c r="H720" s="210"/>
      <c r="I720" s="210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</row>
    <row r="721">
      <c r="A721" s="209"/>
      <c r="B721" s="209"/>
      <c r="C721" s="210"/>
      <c r="D721" s="210"/>
      <c r="E721" s="210"/>
      <c r="F721" s="210"/>
      <c r="G721" s="210"/>
      <c r="H721" s="210"/>
      <c r="I721" s="210"/>
      <c r="J721" s="210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</row>
    <row r="722">
      <c r="A722" s="209"/>
      <c r="B722" s="209"/>
      <c r="C722" s="210"/>
      <c r="D722" s="210"/>
      <c r="E722" s="210"/>
      <c r="F722" s="210"/>
      <c r="G722" s="210"/>
      <c r="H722" s="210"/>
      <c r="I722" s="210"/>
      <c r="J722" s="210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</row>
    <row r="723">
      <c r="A723" s="209"/>
      <c r="B723" s="209"/>
      <c r="C723" s="210"/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</row>
    <row r="724">
      <c r="A724" s="209"/>
      <c r="B724" s="209"/>
      <c r="C724" s="210"/>
      <c r="D724" s="210"/>
      <c r="E724" s="210"/>
      <c r="F724" s="210"/>
      <c r="G724" s="210"/>
      <c r="H724" s="210"/>
      <c r="I724" s="210"/>
      <c r="J724" s="210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</row>
    <row r="725">
      <c r="A725" s="209"/>
      <c r="B725" s="209"/>
      <c r="C725" s="210"/>
      <c r="D725" s="210"/>
      <c r="E725" s="210"/>
      <c r="F725" s="210"/>
      <c r="G725" s="210"/>
      <c r="H725" s="210"/>
      <c r="I725" s="210"/>
      <c r="J725" s="210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</row>
    <row r="726">
      <c r="A726" s="209"/>
      <c r="B726" s="209"/>
      <c r="C726" s="210"/>
      <c r="D726" s="210"/>
      <c r="E726" s="210"/>
      <c r="F726" s="210"/>
      <c r="G726" s="210"/>
      <c r="H726" s="210"/>
      <c r="I726" s="210"/>
      <c r="J726" s="210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</row>
    <row r="727">
      <c r="A727" s="209"/>
      <c r="B727" s="209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</row>
    <row r="728">
      <c r="A728" s="209"/>
      <c r="B728" s="209"/>
      <c r="C728" s="210"/>
      <c r="D728" s="210"/>
      <c r="E728" s="210"/>
      <c r="F728" s="210"/>
      <c r="G728" s="210"/>
      <c r="H728" s="210"/>
      <c r="I728" s="210"/>
      <c r="J728" s="210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</row>
    <row r="729">
      <c r="A729" s="209"/>
      <c r="B729" s="209"/>
      <c r="C729" s="210"/>
      <c r="D729" s="210"/>
      <c r="E729" s="210"/>
      <c r="F729" s="210"/>
      <c r="G729" s="210"/>
      <c r="H729" s="210"/>
      <c r="I729" s="210"/>
      <c r="J729" s="210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</row>
    <row r="730">
      <c r="A730" s="209"/>
      <c r="B730" s="209"/>
      <c r="C730" s="210"/>
      <c r="D730" s="210"/>
      <c r="E730" s="210"/>
      <c r="F730" s="210"/>
      <c r="G730" s="210"/>
      <c r="H730" s="210"/>
      <c r="I730" s="210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</row>
    <row r="731">
      <c r="A731" s="209"/>
      <c r="B731" s="209"/>
      <c r="C731" s="210"/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</row>
    <row r="732">
      <c r="A732" s="209"/>
      <c r="B732" s="209"/>
      <c r="C732" s="210"/>
      <c r="D732" s="210"/>
      <c r="E732" s="210"/>
      <c r="F732" s="210"/>
      <c r="G732" s="210"/>
      <c r="H732" s="210"/>
      <c r="I732" s="210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</row>
    <row r="733">
      <c r="A733" s="209"/>
      <c r="B733" s="209"/>
      <c r="C733" s="210"/>
      <c r="D733" s="210"/>
      <c r="E733" s="210"/>
      <c r="F733" s="210"/>
      <c r="G733" s="210"/>
      <c r="H733" s="210"/>
      <c r="I733" s="210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</row>
    <row r="734">
      <c r="A734" s="209"/>
      <c r="B734" s="209"/>
      <c r="C734" s="210"/>
      <c r="D734" s="210"/>
      <c r="E734" s="210"/>
      <c r="F734" s="210"/>
      <c r="G734" s="210"/>
      <c r="H734" s="210"/>
      <c r="I734" s="210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</row>
    <row r="735">
      <c r="A735" s="209"/>
      <c r="B735" s="209"/>
      <c r="C735" s="210"/>
      <c r="D735" s="210"/>
      <c r="E735" s="210"/>
      <c r="F735" s="210"/>
      <c r="G735" s="210"/>
      <c r="H735" s="210"/>
      <c r="I735" s="210"/>
      <c r="J735" s="210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</row>
    <row r="736">
      <c r="A736" s="209"/>
      <c r="B736" s="209"/>
      <c r="C736" s="210"/>
      <c r="D736" s="210"/>
      <c r="E736" s="210"/>
      <c r="F736" s="210"/>
      <c r="G736" s="210"/>
      <c r="H736" s="210"/>
      <c r="I736" s="210"/>
      <c r="J736" s="210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</row>
    <row r="737">
      <c r="A737" s="209"/>
      <c r="B737" s="209"/>
      <c r="C737" s="210"/>
      <c r="D737" s="210"/>
      <c r="E737" s="210"/>
      <c r="F737" s="210"/>
      <c r="G737" s="210"/>
      <c r="H737" s="210"/>
      <c r="I737" s="210"/>
      <c r="J737" s="210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</row>
    <row r="738">
      <c r="A738" s="209"/>
      <c r="B738" s="209"/>
      <c r="C738" s="210"/>
      <c r="D738" s="210"/>
      <c r="E738" s="210"/>
      <c r="F738" s="210"/>
      <c r="G738" s="210"/>
      <c r="H738" s="210"/>
      <c r="I738" s="210"/>
      <c r="J738" s="210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</row>
    <row r="739">
      <c r="A739" s="209"/>
      <c r="B739" s="209"/>
      <c r="C739" s="210"/>
      <c r="D739" s="210"/>
      <c r="E739" s="210"/>
      <c r="F739" s="210"/>
      <c r="G739" s="210"/>
      <c r="H739" s="210"/>
      <c r="I739" s="210"/>
      <c r="J739" s="210"/>
      <c r="K739" s="210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</row>
    <row r="740">
      <c r="A740" s="209"/>
      <c r="B740" s="209"/>
      <c r="C740" s="210"/>
      <c r="D740" s="210"/>
      <c r="E740" s="210"/>
      <c r="F740" s="210"/>
      <c r="G740" s="210"/>
      <c r="H740" s="210"/>
      <c r="I740" s="210"/>
      <c r="J740" s="210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</row>
    <row r="741">
      <c r="A741" s="209"/>
      <c r="B741" s="209"/>
      <c r="C741" s="210"/>
      <c r="D741" s="210"/>
      <c r="E741" s="210"/>
      <c r="F741" s="210"/>
      <c r="G741" s="210"/>
      <c r="H741" s="210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</row>
    <row r="742">
      <c r="A742" s="209"/>
      <c r="B742" s="209"/>
      <c r="C742" s="210"/>
      <c r="D742" s="210"/>
      <c r="E742" s="210"/>
      <c r="F742" s="210"/>
      <c r="G742" s="210"/>
      <c r="H742" s="210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</row>
    <row r="743">
      <c r="A743" s="209"/>
      <c r="B743" s="209"/>
      <c r="C743" s="210"/>
      <c r="D743" s="210"/>
      <c r="E743" s="210"/>
      <c r="F743" s="210"/>
      <c r="G743" s="210"/>
      <c r="H743" s="210"/>
      <c r="I743" s="210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</row>
    <row r="744">
      <c r="A744" s="209"/>
      <c r="B744" s="209"/>
      <c r="C744" s="210"/>
      <c r="D744" s="210"/>
      <c r="E744" s="210"/>
      <c r="F744" s="210"/>
      <c r="G744" s="210"/>
      <c r="H744" s="210"/>
      <c r="I744" s="210"/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</row>
    <row r="745">
      <c r="A745" s="209"/>
      <c r="B745" s="209"/>
      <c r="C745" s="210"/>
      <c r="D745" s="210"/>
      <c r="E745" s="210"/>
      <c r="F745" s="210"/>
      <c r="G745" s="210"/>
      <c r="H745" s="210"/>
      <c r="I745" s="210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</row>
    <row r="746">
      <c r="A746" s="209"/>
      <c r="B746" s="209"/>
      <c r="C746" s="210"/>
      <c r="D746" s="210"/>
      <c r="E746" s="210"/>
      <c r="F746" s="210"/>
      <c r="G746" s="210"/>
      <c r="H746" s="210"/>
      <c r="I746" s="210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</row>
    <row r="747">
      <c r="A747" s="209"/>
      <c r="B747" s="209"/>
      <c r="C747" s="210"/>
      <c r="D747" s="210"/>
      <c r="E747" s="210"/>
      <c r="F747" s="210"/>
      <c r="G747" s="210"/>
      <c r="H747" s="210"/>
      <c r="I747" s="210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</row>
    <row r="748">
      <c r="A748" s="209"/>
      <c r="B748" s="209"/>
      <c r="C748" s="210"/>
      <c r="D748" s="210"/>
      <c r="E748" s="210"/>
      <c r="F748" s="210"/>
      <c r="G748" s="210"/>
      <c r="H748" s="210"/>
      <c r="I748" s="210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</row>
    <row r="749">
      <c r="A749" s="209"/>
      <c r="B749" s="209"/>
      <c r="C749" s="210"/>
      <c r="D749" s="210"/>
      <c r="E749" s="210"/>
      <c r="F749" s="210"/>
      <c r="G749" s="210"/>
      <c r="H749" s="210"/>
      <c r="I749" s="210"/>
      <c r="J749" s="210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</row>
    <row r="750">
      <c r="A750" s="209"/>
      <c r="B750" s="209"/>
      <c r="C750" s="210"/>
      <c r="D750" s="210"/>
      <c r="E750" s="210"/>
      <c r="F750" s="210"/>
      <c r="G750" s="210"/>
      <c r="H750" s="210"/>
      <c r="I750" s="210"/>
      <c r="J750" s="210"/>
      <c r="K750" s="210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</row>
    <row r="751">
      <c r="A751" s="209"/>
      <c r="B751" s="209"/>
      <c r="C751" s="210"/>
      <c r="D751" s="210"/>
      <c r="E751" s="210"/>
      <c r="F751" s="210"/>
      <c r="G751" s="210"/>
      <c r="H751" s="210"/>
      <c r="I751" s="210"/>
      <c r="J751" s="210"/>
      <c r="K751" s="210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</row>
    <row r="752">
      <c r="A752" s="209"/>
      <c r="B752" s="209"/>
      <c r="C752" s="210"/>
      <c r="D752" s="210"/>
      <c r="E752" s="210"/>
      <c r="F752" s="210"/>
      <c r="G752" s="210"/>
      <c r="H752" s="210"/>
      <c r="I752" s="210"/>
      <c r="J752" s="210"/>
      <c r="K752" s="210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</row>
    <row r="753">
      <c r="A753" s="209"/>
      <c r="B753" s="209"/>
      <c r="C753" s="210"/>
      <c r="D753" s="210"/>
      <c r="E753" s="210"/>
      <c r="F753" s="210"/>
      <c r="G753" s="210"/>
      <c r="H753" s="210"/>
      <c r="I753" s="210"/>
      <c r="J753" s="210"/>
      <c r="K753" s="210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</row>
    <row r="754">
      <c r="A754" s="209"/>
      <c r="B754" s="209"/>
      <c r="C754" s="210"/>
      <c r="D754" s="210"/>
      <c r="E754" s="210"/>
      <c r="F754" s="210"/>
      <c r="G754" s="210"/>
      <c r="H754" s="210"/>
      <c r="I754" s="210"/>
      <c r="J754" s="210"/>
      <c r="K754" s="210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</row>
    <row r="755">
      <c r="A755" s="209"/>
      <c r="B755" s="209"/>
      <c r="C755" s="210"/>
      <c r="D755" s="210"/>
      <c r="E755" s="210"/>
      <c r="F755" s="210"/>
      <c r="G755" s="210"/>
      <c r="H755" s="210"/>
      <c r="I755" s="210"/>
      <c r="J755" s="210"/>
      <c r="K755" s="210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</row>
    <row r="756">
      <c r="A756" s="209"/>
      <c r="B756" s="209"/>
      <c r="C756" s="210"/>
      <c r="D756" s="210"/>
      <c r="E756" s="210"/>
      <c r="F756" s="210"/>
      <c r="G756" s="210"/>
      <c r="H756" s="210"/>
      <c r="I756" s="210"/>
      <c r="J756" s="210"/>
      <c r="K756" s="210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</row>
    <row r="757">
      <c r="A757" s="209"/>
      <c r="B757" s="209"/>
      <c r="C757" s="210"/>
      <c r="D757" s="210"/>
      <c r="E757" s="210"/>
      <c r="F757" s="210"/>
      <c r="G757" s="210"/>
      <c r="H757" s="210"/>
      <c r="I757" s="210"/>
      <c r="J757" s="210"/>
      <c r="K757" s="210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</row>
    <row r="758">
      <c r="A758" s="209"/>
      <c r="B758" s="209"/>
      <c r="C758" s="210"/>
      <c r="D758" s="210"/>
      <c r="E758" s="210"/>
      <c r="F758" s="210"/>
      <c r="G758" s="210"/>
      <c r="H758" s="210"/>
      <c r="I758" s="210"/>
      <c r="J758" s="210"/>
      <c r="K758" s="210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</row>
    <row r="759">
      <c r="A759" s="209"/>
      <c r="B759" s="209"/>
      <c r="C759" s="210"/>
      <c r="D759" s="210"/>
      <c r="E759" s="210"/>
      <c r="F759" s="210"/>
      <c r="G759" s="210"/>
      <c r="H759" s="210"/>
      <c r="I759" s="210"/>
      <c r="J759" s="210"/>
      <c r="K759" s="210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</row>
    <row r="760">
      <c r="A760" s="209"/>
      <c r="B760" s="209"/>
      <c r="C760" s="210"/>
      <c r="D760" s="210"/>
      <c r="E760" s="210"/>
      <c r="F760" s="210"/>
      <c r="G760" s="210"/>
      <c r="H760" s="210"/>
      <c r="I760" s="210"/>
      <c r="J760" s="210"/>
      <c r="K760" s="210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</row>
    <row r="761">
      <c r="A761" s="209"/>
      <c r="B761" s="209"/>
      <c r="C761" s="210"/>
      <c r="D761" s="210"/>
      <c r="E761" s="210"/>
      <c r="F761" s="210"/>
      <c r="G761" s="210"/>
      <c r="H761" s="210"/>
      <c r="I761" s="210"/>
      <c r="J761" s="210"/>
      <c r="K761" s="210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</row>
    <row r="762">
      <c r="A762" s="209"/>
      <c r="B762" s="209"/>
      <c r="C762" s="210"/>
      <c r="D762" s="210"/>
      <c r="E762" s="210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</row>
    <row r="763">
      <c r="A763" s="209"/>
      <c r="B763" s="209"/>
      <c r="C763" s="210"/>
      <c r="D763" s="210"/>
      <c r="E763" s="210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</row>
    <row r="764">
      <c r="A764" s="209"/>
      <c r="B764" s="209"/>
      <c r="C764" s="210"/>
      <c r="D764" s="210"/>
      <c r="E764" s="210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</row>
    <row r="765">
      <c r="A765" s="209"/>
      <c r="B765" s="209"/>
      <c r="C765" s="210"/>
      <c r="D765" s="210"/>
      <c r="E765" s="210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</row>
    <row r="766">
      <c r="A766" s="209"/>
      <c r="B766" s="209"/>
      <c r="C766" s="210"/>
      <c r="D766" s="210"/>
      <c r="E766" s="210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</row>
    <row r="767">
      <c r="A767" s="209"/>
      <c r="B767" s="209"/>
      <c r="C767" s="210"/>
      <c r="D767" s="210"/>
      <c r="E767" s="210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</row>
    <row r="768">
      <c r="A768" s="209"/>
      <c r="B768" s="209"/>
      <c r="C768" s="210"/>
      <c r="D768" s="210"/>
      <c r="E768" s="210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</row>
    <row r="769">
      <c r="A769" s="209"/>
      <c r="B769" s="209"/>
      <c r="C769" s="210"/>
      <c r="D769" s="210"/>
      <c r="E769" s="210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</row>
    <row r="770">
      <c r="A770" s="209"/>
      <c r="B770" s="209"/>
      <c r="C770" s="210"/>
      <c r="D770" s="210"/>
      <c r="E770" s="210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</row>
    <row r="771">
      <c r="A771" s="209"/>
      <c r="B771" s="209"/>
      <c r="C771" s="210"/>
      <c r="D771" s="210"/>
      <c r="E771" s="210"/>
      <c r="F771" s="210"/>
      <c r="G771" s="210"/>
      <c r="H771" s="210"/>
      <c r="I771" s="210"/>
      <c r="J771" s="210"/>
      <c r="K771" s="210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</row>
    <row r="772">
      <c r="A772" s="209"/>
      <c r="B772" s="209"/>
      <c r="C772" s="210"/>
      <c r="D772" s="210"/>
      <c r="E772" s="210"/>
      <c r="F772" s="210"/>
      <c r="G772" s="210"/>
      <c r="H772" s="210"/>
      <c r="I772" s="210"/>
      <c r="J772" s="210"/>
      <c r="K772" s="210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</row>
    <row r="773">
      <c r="A773" s="209"/>
      <c r="B773" s="209"/>
      <c r="C773" s="210"/>
      <c r="D773" s="210"/>
      <c r="E773" s="210"/>
      <c r="F773" s="210"/>
      <c r="G773" s="210"/>
      <c r="H773" s="210"/>
      <c r="I773" s="210"/>
      <c r="J773" s="210"/>
      <c r="K773" s="210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</row>
    <row r="774">
      <c r="A774" s="209"/>
      <c r="B774" s="209"/>
      <c r="C774" s="210"/>
      <c r="D774" s="210"/>
      <c r="E774" s="210"/>
      <c r="F774" s="210"/>
      <c r="G774" s="210"/>
      <c r="H774" s="210"/>
      <c r="I774" s="210"/>
      <c r="J774" s="210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</row>
    <row r="775">
      <c r="A775" s="209"/>
      <c r="B775" s="209"/>
      <c r="C775" s="210"/>
      <c r="D775" s="210"/>
      <c r="E775" s="210"/>
      <c r="F775" s="210"/>
      <c r="G775" s="210"/>
      <c r="H775" s="210"/>
      <c r="I775" s="210"/>
      <c r="J775" s="210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</row>
    <row r="776">
      <c r="A776" s="209"/>
      <c r="B776" s="209"/>
      <c r="C776" s="210"/>
      <c r="D776" s="210"/>
      <c r="E776" s="210"/>
      <c r="F776" s="210"/>
      <c r="G776" s="210"/>
      <c r="H776" s="210"/>
      <c r="I776" s="210"/>
      <c r="J776" s="210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</row>
    <row r="777">
      <c r="A777" s="209"/>
      <c r="B777" s="209"/>
      <c r="C777" s="210"/>
      <c r="D777" s="210"/>
      <c r="E777" s="210"/>
      <c r="F777" s="210"/>
      <c r="G777" s="210"/>
      <c r="H777" s="210"/>
      <c r="I777" s="210"/>
      <c r="J777" s="210"/>
      <c r="K777" s="210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</row>
    <row r="778">
      <c r="A778" s="209"/>
      <c r="B778" s="209"/>
      <c r="C778" s="210"/>
      <c r="D778" s="210"/>
      <c r="E778" s="210"/>
      <c r="F778" s="210"/>
      <c r="G778" s="210"/>
      <c r="H778" s="210"/>
      <c r="I778" s="210"/>
      <c r="J778" s="210"/>
      <c r="K778" s="210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</row>
    <row r="779">
      <c r="A779" s="209"/>
      <c r="B779" s="209"/>
      <c r="C779" s="210"/>
      <c r="D779" s="210"/>
      <c r="E779" s="210"/>
      <c r="F779" s="210"/>
      <c r="G779" s="210"/>
      <c r="H779" s="210"/>
      <c r="I779" s="210"/>
      <c r="J779" s="210"/>
      <c r="K779" s="210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</row>
    <row r="780">
      <c r="A780" s="209"/>
      <c r="B780" s="209"/>
      <c r="C780" s="210"/>
      <c r="D780" s="210"/>
      <c r="E780" s="210"/>
      <c r="F780" s="210"/>
      <c r="G780" s="210"/>
      <c r="H780" s="210"/>
      <c r="I780" s="210"/>
      <c r="J780" s="210"/>
      <c r="K780" s="210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</row>
    <row r="781">
      <c r="A781" s="209"/>
      <c r="B781" s="209"/>
      <c r="C781" s="210"/>
      <c r="D781" s="210"/>
      <c r="E781" s="210"/>
      <c r="F781" s="210"/>
      <c r="G781" s="210"/>
      <c r="H781" s="210"/>
      <c r="I781" s="210"/>
      <c r="J781" s="210"/>
      <c r="K781" s="210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</row>
    <row r="782">
      <c r="A782" s="209"/>
      <c r="B782" s="209"/>
      <c r="C782" s="210"/>
      <c r="D782" s="210"/>
      <c r="E782" s="210"/>
      <c r="F782" s="210"/>
      <c r="G782" s="210"/>
      <c r="H782" s="210"/>
      <c r="I782" s="210"/>
      <c r="J782" s="210"/>
      <c r="K782" s="210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</row>
    <row r="783">
      <c r="A783" s="209"/>
      <c r="B783" s="209"/>
      <c r="C783" s="210"/>
      <c r="D783" s="210"/>
      <c r="E783" s="210"/>
      <c r="F783" s="210"/>
      <c r="G783" s="210"/>
      <c r="H783" s="210"/>
      <c r="I783" s="210"/>
      <c r="J783" s="210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</row>
    <row r="784">
      <c r="A784" s="209"/>
      <c r="B784" s="209"/>
      <c r="C784" s="210"/>
      <c r="D784" s="210"/>
      <c r="E784" s="210"/>
      <c r="F784" s="210"/>
      <c r="G784" s="210"/>
      <c r="H784" s="210"/>
      <c r="I784" s="210"/>
      <c r="J784" s="210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</row>
    <row r="785">
      <c r="A785" s="209"/>
      <c r="B785" s="209"/>
      <c r="C785" s="210"/>
      <c r="D785" s="210"/>
      <c r="E785" s="210"/>
      <c r="F785" s="210"/>
      <c r="G785" s="210"/>
      <c r="H785" s="210"/>
      <c r="I785" s="210"/>
      <c r="J785" s="210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</row>
    <row r="786">
      <c r="A786" s="209"/>
      <c r="B786" s="209"/>
      <c r="C786" s="210"/>
      <c r="D786" s="210"/>
      <c r="E786" s="210"/>
      <c r="F786" s="210"/>
      <c r="G786" s="210"/>
      <c r="H786" s="210"/>
      <c r="I786" s="210"/>
      <c r="J786" s="210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</row>
    <row r="787">
      <c r="A787" s="209"/>
      <c r="B787" s="209"/>
      <c r="C787" s="210"/>
      <c r="D787" s="210"/>
      <c r="E787" s="210"/>
      <c r="F787" s="210"/>
      <c r="G787" s="210"/>
      <c r="H787" s="210"/>
      <c r="I787" s="210"/>
      <c r="J787" s="210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</row>
    <row r="788">
      <c r="A788" s="209"/>
      <c r="B788" s="209"/>
      <c r="C788" s="210"/>
      <c r="D788" s="210"/>
      <c r="E788" s="210"/>
      <c r="F788" s="210"/>
      <c r="G788" s="210"/>
      <c r="H788" s="210"/>
      <c r="I788" s="210"/>
      <c r="J788" s="210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</row>
    <row r="789">
      <c r="A789" s="209"/>
      <c r="B789" s="209"/>
      <c r="C789" s="210"/>
      <c r="D789" s="210"/>
      <c r="E789" s="210"/>
      <c r="F789" s="210"/>
      <c r="G789" s="210"/>
      <c r="H789" s="210"/>
      <c r="I789" s="210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</row>
    <row r="790">
      <c r="A790" s="209"/>
      <c r="B790" s="209"/>
      <c r="C790" s="210"/>
      <c r="D790" s="210"/>
      <c r="E790" s="210"/>
      <c r="F790" s="210"/>
      <c r="G790" s="210"/>
      <c r="H790" s="210"/>
      <c r="I790" s="210"/>
      <c r="J790" s="210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</row>
    <row r="791">
      <c r="A791" s="209"/>
      <c r="B791" s="209"/>
      <c r="C791" s="210"/>
      <c r="D791" s="210"/>
      <c r="E791" s="210"/>
      <c r="F791" s="210"/>
      <c r="G791" s="210"/>
      <c r="H791" s="210"/>
      <c r="I791" s="210"/>
      <c r="J791" s="210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</row>
    <row r="792">
      <c r="A792" s="209"/>
      <c r="B792" s="209"/>
      <c r="C792" s="210"/>
      <c r="D792" s="210"/>
      <c r="E792" s="210"/>
      <c r="F792" s="210"/>
      <c r="G792" s="210"/>
      <c r="H792" s="210"/>
      <c r="I792" s="210"/>
      <c r="J792" s="210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</row>
    <row r="793">
      <c r="A793" s="209"/>
      <c r="B793" s="209"/>
      <c r="C793" s="210"/>
      <c r="D793" s="210"/>
      <c r="E793" s="210"/>
      <c r="F793" s="210"/>
      <c r="G793" s="210"/>
      <c r="H793" s="210"/>
      <c r="I793" s="210"/>
      <c r="J793" s="210"/>
      <c r="K793" s="210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</row>
    <row r="794">
      <c r="A794" s="209"/>
      <c r="B794" s="209"/>
      <c r="C794" s="210"/>
      <c r="D794" s="210"/>
      <c r="E794" s="210"/>
      <c r="F794" s="210"/>
      <c r="G794" s="210"/>
      <c r="H794" s="210"/>
      <c r="I794" s="210"/>
      <c r="J794" s="210"/>
      <c r="K794" s="210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</row>
    <row r="795">
      <c r="A795" s="209"/>
      <c r="B795" s="209"/>
      <c r="C795" s="210"/>
      <c r="D795" s="210"/>
      <c r="E795" s="210"/>
      <c r="F795" s="210"/>
      <c r="G795" s="210"/>
      <c r="H795" s="210"/>
      <c r="I795" s="210"/>
      <c r="J795" s="210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</row>
    <row r="796">
      <c r="A796" s="209"/>
      <c r="B796" s="209"/>
      <c r="C796" s="210"/>
      <c r="D796" s="210"/>
      <c r="E796" s="210"/>
      <c r="F796" s="210"/>
      <c r="G796" s="210"/>
      <c r="H796" s="210"/>
      <c r="I796" s="210"/>
      <c r="J796" s="210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</row>
    <row r="797">
      <c r="A797" s="209"/>
      <c r="B797" s="209"/>
      <c r="C797" s="210"/>
      <c r="D797" s="210"/>
      <c r="E797" s="210"/>
      <c r="F797" s="210"/>
      <c r="G797" s="210"/>
      <c r="H797" s="210"/>
      <c r="I797" s="210"/>
      <c r="J797" s="210"/>
      <c r="K797" s="210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</row>
    <row r="798">
      <c r="A798" s="209"/>
      <c r="B798" s="209"/>
      <c r="C798" s="210"/>
      <c r="D798" s="210"/>
      <c r="E798" s="210"/>
      <c r="F798" s="210"/>
      <c r="G798" s="210"/>
      <c r="H798" s="210"/>
      <c r="I798" s="210"/>
      <c r="J798" s="210"/>
      <c r="K798" s="210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</row>
    <row r="799">
      <c r="A799" s="209"/>
      <c r="B799" s="209"/>
      <c r="C799" s="210"/>
      <c r="D799" s="210"/>
      <c r="E799" s="210"/>
      <c r="F799" s="210"/>
      <c r="G799" s="210"/>
      <c r="H799" s="210"/>
      <c r="I799" s="210"/>
      <c r="J799" s="210"/>
      <c r="K799" s="210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</row>
    <row r="800">
      <c r="A800" s="209"/>
      <c r="B800" s="209"/>
      <c r="C800" s="210"/>
      <c r="D800" s="210"/>
      <c r="E800" s="210"/>
      <c r="F800" s="210"/>
      <c r="G800" s="210"/>
      <c r="H800" s="210"/>
      <c r="I800" s="210"/>
      <c r="J800" s="210"/>
      <c r="K800" s="210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</row>
    <row r="801">
      <c r="A801" s="209"/>
      <c r="B801" s="209"/>
      <c r="C801" s="210"/>
      <c r="D801" s="210"/>
      <c r="E801" s="210"/>
      <c r="F801" s="210"/>
      <c r="G801" s="210"/>
      <c r="H801" s="210"/>
      <c r="I801" s="210"/>
      <c r="J801" s="210"/>
      <c r="K801" s="210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</row>
    <row r="802">
      <c r="A802" s="209"/>
      <c r="B802" s="209"/>
      <c r="C802" s="210"/>
      <c r="D802" s="210"/>
      <c r="E802" s="210"/>
      <c r="F802" s="210"/>
      <c r="G802" s="210"/>
      <c r="H802" s="210"/>
      <c r="I802" s="210"/>
      <c r="J802" s="210"/>
      <c r="K802" s="210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</row>
    <row r="803">
      <c r="A803" s="209"/>
      <c r="B803" s="209"/>
      <c r="C803" s="210"/>
      <c r="D803" s="210"/>
      <c r="E803" s="210"/>
      <c r="F803" s="210"/>
      <c r="G803" s="210"/>
      <c r="H803" s="210"/>
      <c r="I803" s="210"/>
      <c r="J803" s="210"/>
      <c r="K803" s="210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</row>
    <row r="804">
      <c r="A804" s="209"/>
      <c r="B804" s="209"/>
      <c r="C804" s="210"/>
      <c r="D804" s="210"/>
      <c r="E804" s="210"/>
      <c r="F804" s="210"/>
      <c r="G804" s="210"/>
      <c r="H804" s="210"/>
      <c r="I804" s="210"/>
      <c r="J804" s="210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</row>
    <row r="805">
      <c r="A805" s="209"/>
      <c r="B805" s="209"/>
      <c r="C805" s="210"/>
      <c r="D805" s="210"/>
      <c r="E805" s="210"/>
      <c r="F805" s="210"/>
      <c r="G805" s="210"/>
      <c r="H805" s="210"/>
      <c r="I805" s="210"/>
      <c r="J805" s="210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</row>
    <row r="806">
      <c r="A806" s="209"/>
      <c r="B806" s="209"/>
      <c r="C806" s="210"/>
      <c r="D806" s="210"/>
      <c r="E806" s="210"/>
      <c r="F806" s="210"/>
      <c r="G806" s="210"/>
      <c r="H806" s="210"/>
      <c r="I806" s="210"/>
      <c r="J806" s="210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</row>
    <row r="807">
      <c r="A807" s="209"/>
      <c r="B807" s="209"/>
      <c r="C807" s="210"/>
      <c r="D807" s="210"/>
      <c r="E807" s="210"/>
      <c r="F807" s="210"/>
      <c r="G807" s="210"/>
      <c r="H807" s="210"/>
      <c r="I807" s="210"/>
      <c r="J807" s="210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</row>
    <row r="808">
      <c r="A808" s="209"/>
      <c r="B808" s="209"/>
      <c r="C808" s="210"/>
      <c r="D808" s="210"/>
      <c r="E808" s="210"/>
      <c r="F808" s="210"/>
      <c r="G808" s="210"/>
      <c r="H808" s="210"/>
      <c r="I808" s="210"/>
      <c r="J808" s="210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</row>
    <row r="809">
      <c r="A809" s="209"/>
      <c r="B809" s="209"/>
      <c r="C809" s="210"/>
      <c r="D809" s="210"/>
      <c r="E809" s="210"/>
      <c r="F809" s="210"/>
      <c r="G809" s="210"/>
      <c r="H809" s="210"/>
      <c r="I809" s="210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</row>
    <row r="810">
      <c r="A810" s="209"/>
      <c r="B810" s="209"/>
      <c r="C810" s="210"/>
      <c r="D810" s="210"/>
      <c r="E810" s="210"/>
      <c r="F810" s="210"/>
      <c r="G810" s="210"/>
      <c r="H810" s="210"/>
      <c r="I810" s="210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</row>
    <row r="811">
      <c r="A811" s="209"/>
      <c r="B811" s="209"/>
      <c r="C811" s="210"/>
      <c r="D811" s="210"/>
      <c r="E811" s="210"/>
      <c r="F811" s="210"/>
      <c r="G811" s="210"/>
      <c r="H811" s="210"/>
      <c r="I811" s="210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</row>
    <row r="812">
      <c r="A812" s="209"/>
      <c r="B812" s="209"/>
      <c r="C812" s="210"/>
      <c r="D812" s="210"/>
      <c r="E812" s="210"/>
      <c r="F812" s="210"/>
      <c r="G812" s="210"/>
      <c r="H812" s="210"/>
      <c r="I812" s="210"/>
      <c r="J812" s="210"/>
      <c r="K812" s="210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</row>
    <row r="813">
      <c r="A813" s="209"/>
      <c r="B813" s="209"/>
      <c r="C813" s="210"/>
      <c r="D813" s="210"/>
      <c r="E813" s="210"/>
      <c r="F813" s="210"/>
      <c r="G813" s="210"/>
      <c r="H813" s="210"/>
      <c r="I813" s="210"/>
      <c r="J813" s="210"/>
      <c r="K813" s="210"/>
      <c r="L813" s="210"/>
      <c r="M813" s="210"/>
      <c r="N813" s="210"/>
      <c r="O813" s="210"/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</row>
    <row r="814">
      <c r="A814" s="209"/>
      <c r="B814" s="209"/>
      <c r="C814" s="210"/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</row>
    <row r="815">
      <c r="A815" s="209"/>
      <c r="B815" s="209"/>
      <c r="C815" s="210"/>
      <c r="D815" s="210"/>
      <c r="E815" s="210"/>
      <c r="F815" s="210"/>
      <c r="G815" s="210"/>
      <c r="H815" s="210"/>
      <c r="I815" s="210"/>
      <c r="J815" s="210"/>
      <c r="K815" s="210"/>
      <c r="L815" s="210"/>
      <c r="M815" s="210"/>
      <c r="N815" s="210"/>
      <c r="O815" s="210"/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</row>
    <row r="816">
      <c r="A816" s="209"/>
      <c r="B816" s="209"/>
      <c r="C816" s="210"/>
      <c r="D816" s="210"/>
      <c r="E816" s="210"/>
      <c r="F816" s="210"/>
      <c r="G816" s="210"/>
      <c r="H816" s="210"/>
      <c r="I816" s="210"/>
      <c r="J816" s="210"/>
      <c r="K816" s="210"/>
      <c r="L816" s="210"/>
      <c r="M816" s="210"/>
      <c r="N816" s="210"/>
      <c r="O816" s="210"/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</row>
    <row r="817">
      <c r="A817" s="209"/>
      <c r="B817" s="209"/>
      <c r="C817" s="210"/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</row>
    <row r="818">
      <c r="A818" s="209"/>
      <c r="B818" s="209"/>
      <c r="C818" s="210"/>
      <c r="D818" s="210"/>
      <c r="E818" s="210"/>
      <c r="F818" s="210"/>
      <c r="G818" s="210"/>
      <c r="H818" s="210"/>
      <c r="I818" s="210"/>
      <c r="J818" s="210"/>
      <c r="K818" s="210"/>
      <c r="L818" s="210"/>
      <c r="M818" s="210"/>
      <c r="N818" s="210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</row>
    <row r="819">
      <c r="A819" s="209"/>
      <c r="B819" s="209"/>
      <c r="C819" s="210"/>
      <c r="D819" s="210"/>
      <c r="E819" s="210"/>
      <c r="F819" s="210"/>
      <c r="G819" s="210"/>
      <c r="H819" s="210"/>
      <c r="I819" s="210"/>
      <c r="J819" s="210"/>
      <c r="K819" s="210"/>
      <c r="L819" s="210"/>
      <c r="M819" s="210"/>
      <c r="N819" s="210"/>
      <c r="O819" s="210"/>
      <c r="P819" s="210"/>
      <c r="Q819" s="210"/>
      <c r="R819" s="210"/>
      <c r="S819" s="210"/>
      <c r="T819" s="210"/>
      <c r="U819" s="210"/>
      <c r="V819" s="210"/>
      <c r="W819" s="210"/>
      <c r="X819" s="210"/>
      <c r="Y819" s="210"/>
      <c r="Z819" s="210"/>
    </row>
    <row r="820">
      <c r="A820" s="209"/>
      <c r="B820" s="209"/>
      <c r="C820" s="210"/>
      <c r="D820" s="210"/>
      <c r="E820" s="210"/>
      <c r="F820" s="210"/>
      <c r="G820" s="210"/>
      <c r="H820" s="210"/>
      <c r="I820" s="210"/>
      <c r="J820" s="210"/>
      <c r="K820" s="210"/>
      <c r="L820" s="210"/>
      <c r="M820" s="210"/>
      <c r="N820" s="210"/>
      <c r="O820" s="210"/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</row>
    <row r="821">
      <c r="A821" s="209"/>
      <c r="B821" s="209"/>
      <c r="C821" s="210"/>
      <c r="D821" s="210"/>
      <c r="E821" s="210"/>
      <c r="F821" s="210"/>
      <c r="G821" s="210"/>
      <c r="H821" s="210"/>
      <c r="I821" s="210"/>
      <c r="J821" s="210"/>
      <c r="K821" s="210"/>
      <c r="L821" s="210"/>
      <c r="M821" s="210"/>
      <c r="N821" s="210"/>
      <c r="O821" s="210"/>
      <c r="P821" s="210"/>
      <c r="Q821" s="210"/>
      <c r="R821" s="210"/>
      <c r="S821" s="210"/>
      <c r="T821" s="210"/>
      <c r="U821" s="210"/>
      <c r="V821" s="210"/>
      <c r="W821" s="210"/>
      <c r="X821" s="210"/>
      <c r="Y821" s="210"/>
      <c r="Z821" s="210"/>
    </row>
    <row r="822">
      <c r="A822" s="209"/>
      <c r="B822" s="209"/>
      <c r="C822" s="210"/>
      <c r="D822" s="210"/>
      <c r="E822" s="210"/>
      <c r="F822" s="210"/>
      <c r="G822" s="210"/>
      <c r="H822" s="210"/>
      <c r="I822" s="210"/>
      <c r="J822" s="210"/>
      <c r="K822" s="210"/>
      <c r="L822" s="210"/>
      <c r="M822" s="210"/>
      <c r="N822" s="210"/>
      <c r="O822" s="210"/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</row>
    <row r="823">
      <c r="A823" s="209"/>
      <c r="B823" s="209"/>
      <c r="C823" s="210"/>
      <c r="D823" s="210"/>
      <c r="E823" s="210"/>
      <c r="F823" s="210"/>
      <c r="G823" s="210"/>
      <c r="H823" s="210"/>
      <c r="I823" s="210"/>
      <c r="J823" s="210"/>
      <c r="K823" s="210"/>
      <c r="L823" s="210"/>
      <c r="M823" s="210"/>
      <c r="N823" s="210"/>
      <c r="O823" s="210"/>
      <c r="P823" s="210"/>
      <c r="Q823" s="210"/>
      <c r="R823" s="210"/>
      <c r="S823" s="210"/>
      <c r="T823" s="210"/>
      <c r="U823" s="210"/>
      <c r="V823" s="210"/>
      <c r="W823" s="210"/>
      <c r="X823" s="210"/>
      <c r="Y823" s="210"/>
      <c r="Z823" s="210"/>
    </row>
    <row r="824">
      <c r="A824" s="209"/>
      <c r="B824" s="209"/>
      <c r="C824" s="210"/>
      <c r="D824" s="210"/>
      <c r="E824" s="210"/>
      <c r="F824" s="210"/>
      <c r="G824" s="210"/>
      <c r="H824" s="210"/>
      <c r="I824" s="210"/>
      <c r="J824" s="210"/>
      <c r="K824" s="210"/>
      <c r="L824" s="210"/>
      <c r="M824" s="210"/>
      <c r="N824" s="210"/>
      <c r="O824" s="210"/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</row>
    <row r="825">
      <c r="A825" s="209"/>
      <c r="B825" s="209"/>
      <c r="C825" s="210"/>
      <c r="D825" s="210"/>
      <c r="E825" s="210"/>
      <c r="F825" s="210"/>
      <c r="G825" s="210"/>
      <c r="H825" s="210"/>
      <c r="I825" s="210"/>
      <c r="J825" s="210"/>
      <c r="K825" s="210"/>
      <c r="L825" s="210"/>
      <c r="M825" s="210"/>
      <c r="N825" s="210"/>
      <c r="O825" s="210"/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</row>
    <row r="826">
      <c r="A826" s="209"/>
      <c r="B826" s="209"/>
      <c r="C826" s="210"/>
      <c r="D826" s="210"/>
      <c r="E826" s="210"/>
      <c r="F826" s="210"/>
      <c r="G826" s="210"/>
      <c r="H826" s="210"/>
      <c r="I826" s="210"/>
      <c r="J826" s="210"/>
      <c r="K826" s="210"/>
      <c r="L826" s="210"/>
      <c r="M826" s="210"/>
      <c r="N826" s="210"/>
      <c r="O826" s="210"/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</row>
    <row r="827">
      <c r="A827" s="209"/>
      <c r="B827" s="209"/>
      <c r="C827" s="210"/>
      <c r="D827" s="210"/>
      <c r="E827" s="210"/>
      <c r="F827" s="210"/>
      <c r="G827" s="210"/>
      <c r="H827" s="210"/>
      <c r="I827" s="210"/>
      <c r="J827" s="210"/>
      <c r="K827" s="210"/>
      <c r="L827" s="210"/>
      <c r="M827" s="210"/>
      <c r="N827" s="210"/>
      <c r="O827" s="210"/>
      <c r="P827" s="210"/>
      <c r="Q827" s="210"/>
      <c r="R827" s="210"/>
      <c r="S827" s="210"/>
      <c r="T827" s="210"/>
      <c r="U827" s="210"/>
      <c r="V827" s="210"/>
      <c r="W827" s="210"/>
      <c r="X827" s="210"/>
      <c r="Y827" s="210"/>
      <c r="Z827" s="210"/>
    </row>
    <row r="828">
      <c r="A828" s="209"/>
      <c r="B828" s="209"/>
      <c r="C828" s="210"/>
      <c r="D828" s="210"/>
      <c r="E828" s="210"/>
      <c r="F828" s="210"/>
      <c r="G828" s="210"/>
      <c r="H828" s="210"/>
      <c r="I828" s="210"/>
      <c r="J828" s="210"/>
      <c r="K828" s="210"/>
      <c r="L828" s="210"/>
      <c r="M828" s="210"/>
      <c r="N828" s="210"/>
      <c r="O828" s="210"/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</row>
    <row r="829">
      <c r="A829" s="209"/>
      <c r="B829" s="209"/>
      <c r="C829" s="210"/>
      <c r="D829" s="210"/>
      <c r="E829" s="210"/>
      <c r="F829" s="210"/>
      <c r="G829" s="210"/>
      <c r="H829" s="210"/>
      <c r="I829" s="210"/>
      <c r="J829" s="210"/>
      <c r="K829" s="210"/>
      <c r="L829" s="210"/>
      <c r="M829" s="210"/>
      <c r="N829" s="210"/>
      <c r="O829" s="210"/>
      <c r="P829" s="210"/>
      <c r="Q829" s="210"/>
      <c r="R829" s="210"/>
      <c r="S829" s="210"/>
      <c r="T829" s="210"/>
      <c r="U829" s="210"/>
      <c r="V829" s="210"/>
      <c r="W829" s="210"/>
      <c r="X829" s="210"/>
      <c r="Y829" s="210"/>
      <c r="Z829" s="210"/>
    </row>
    <row r="830">
      <c r="A830" s="209"/>
      <c r="B830" s="209"/>
      <c r="C830" s="210"/>
      <c r="D830" s="210"/>
      <c r="E830" s="210"/>
      <c r="F830" s="210"/>
      <c r="G830" s="210"/>
      <c r="H830" s="210"/>
      <c r="I830" s="210"/>
      <c r="J830" s="210"/>
      <c r="K830" s="210"/>
      <c r="L830" s="210"/>
      <c r="M830" s="210"/>
      <c r="N830" s="210"/>
      <c r="O830" s="210"/>
      <c r="P830" s="210"/>
      <c r="Q830" s="210"/>
      <c r="R830" s="210"/>
      <c r="S830" s="210"/>
      <c r="T830" s="210"/>
      <c r="U830" s="210"/>
      <c r="V830" s="210"/>
      <c r="W830" s="210"/>
      <c r="X830" s="210"/>
      <c r="Y830" s="210"/>
      <c r="Z830" s="210"/>
    </row>
    <row r="831">
      <c r="A831" s="209"/>
      <c r="B831" s="209"/>
      <c r="C831" s="210"/>
      <c r="D831" s="210"/>
      <c r="E831" s="210"/>
      <c r="F831" s="210"/>
      <c r="G831" s="210"/>
      <c r="H831" s="210"/>
      <c r="I831" s="210"/>
      <c r="J831" s="210"/>
      <c r="K831" s="210"/>
      <c r="L831" s="210"/>
      <c r="M831" s="210"/>
      <c r="N831" s="210"/>
      <c r="O831" s="210"/>
      <c r="P831" s="210"/>
      <c r="Q831" s="210"/>
      <c r="R831" s="210"/>
      <c r="S831" s="210"/>
      <c r="T831" s="210"/>
      <c r="U831" s="210"/>
      <c r="V831" s="210"/>
      <c r="W831" s="210"/>
      <c r="X831" s="210"/>
      <c r="Y831" s="210"/>
      <c r="Z831" s="210"/>
    </row>
    <row r="832">
      <c r="A832" s="209"/>
      <c r="B832" s="209"/>
      <c r="C832" s="210"/>
      <c r="D832" s="210"/>
      <c r="E832" s="210"/>
      <c r="F832" s="210"/>
      <c r="G832" s="210"/>
      <c r="H832" s="210"/>
      <c r="I832" s="210"/>
      <c r="J832" s="210"/>
      <c r="K832" s="210"/>
      <c r="L832" s="210"/>
      <c r="M832" s="210"/>
      <c r="N832" s="210"/>
      <c r="O832" s="210"/>
      <c r="P832" s="210"/>
      <c r="Q832" s="210"/>
      <c r="R832" s="210"/>
      <c r="S832" s="210"/>
      <c r="T832" s="210"/>
      <c r="U832" s="210"/>
      <c r="V832" s="210"/>
      <c r="W832" s="210"/>
      <c r="X832" s="210"/>
      <c r="Y832" s="210"/>
      <c r="Z832" s="210"/>
    </row>
    <row r="833">
      <c r="A833" s="209"/>
      <c r="B833" s="209"/>
      <c r="C833" s="210"/>
      <c r="D833" s="210"/>
      <c r="E833" s="210"/>
      <c r="F833" s="210"/>
      <c r="G833" s="210"/>
      <c r="H833" s="210"/>
      <c r="I833" s="210"/>
      <c r="J833" s="210"/>
      <c r="K833" s="210"/>
      <c r="L833" s="210"/>
      <c r="M833" s="210"/>
      <c r="N833" s="210"/>
      <c r="O833" s="210"/>
      <c r="P833" s="210"/>
      <c r="Q833" s="210"/>
      <c r="R833" s="210"/>
      <c r="S833" s="210"/>
      <c r="T833" s="210"/>
      <c r="U833" s="210"/>
      <c r="V833" s="210"/>
      <c r="W833" s="210"/>
      <c r="X833" s="210"/>
      <c r="Y833" s="210"/>
      <c r="Z833" s="210"/>
    </row>
    <row r="834">
      <c r="A834" s="209"/>
      <c r="B834" s="209"/>
      <c r="C834" s="210"/>
      <c r="D834" s="210"/>
      <c r="E834" s="210"/>
      <c r="F834" s="210"/>
      <c r="G834" s="210"/>
      <c r="H834" s="210"/>
      <c r="I834" s="210"/>
      <c r="J834" s="210"/>
      <c r="K834" s="210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</row>
    <row r="835">
      <c r="A835" s="209"/>
      <c r="B835" s="209"/>
      <c r="C835" s="210"/>
      <c r="D835" s="210"/>
      <c r="E835" s="210"/>
      <c r="F835" s="210"/>
      <c r="G835" s="210"/>
      <c r="H835" s="210"/>
      <c r="I835" s="210"/>
      <c r="J835" s="210"/>
      <c r="K835" s="210"/>
      <c r="L835" s="210"/>
      <c r="M835" s="210"/>
      <c r="N835" s="210"/>
      <c r="O835" s="210"/>
      <c r="P835" s="210"/>
      <c r="Q835" s="210"/>
      <c r="R835" s="210"/>
      <c r="S835" s="210"/>
      <c r="T835" s="210"/>
      <c r="U835" s="210"/>
      <c r="V835" s="210"/>
      <c r="W835" s="210"/>
      <c r="X835" s="210"/>
      <c r="Y835" s="210"/>
      <c r="Z835" s="210"/>
    </row>
    <row r="836">
      <c r="A836" s="209"/>
      <c r="B836" s="209"/>
      <c r="C836" s="210"/>
      <c r="D836" s="210"/>
      <c r="E836" s="210"/>
      <c r="F836" s="210"/>
      <c r="G836" s="210"/>
      <c r="H836" s="210"/>
      <c r="I836" s="210"/>
      <c r="J836" s="210"/>
      <c r="K836" s="210"/>
      <c r="L836" s="210"/>
      <c r="M836" s="210"/>
      <c r="N836" s="210"/>
      <c r="O836" s="210"/>
      <c r="P836" s="210"/>
      <c r="Q836" s="210"/>
      <c r="R836" s="210"/>
      <c r="S836" s="210"/>
      <c r="T836" s="210"/>
      <c r="U836" s="210"/>
      <c r="V836" s="210"/>
      <c r="W836" s="210"/>
      <c r="X836" s="210"/>
      <c r="Y836" s="210"/>
      <c r="Z836" s="210"/>
    </row>
    <row r="837">
      <c r="A837" s="209"/>
      <c r="B837" s="209"/>
      <c r="C837" s="210"/>
      <c r="D837" s="210"/>
      <c r="E837" s="210"/>
      <c r="F837" s="210"/>
      <c r="G837" s="210"/>
      <c r="H837" s="210"/>
      <c r="I837" s="210"/>
      <c r="J837" s="210"/>
      <c r="K837" s="210"/>
      <c r="L837" s="210"/>
      <c r="M837" s="210"/>
      <c r="N837" s="210"/>
      <c r="O837" s="210"/>
      <c r="P837" s="210"/>
      <c r="Q837" s="210"/>
      <c r="R837" s="210"/>
      <c r="S837" s="210"/>
      <c r="T837" s="210"/>
      <c r="U837" s="210"/>
      <c r="V837" s="210"/>
      <c r="W837" s="210"/>
      <c r="X837" s="210"/>
      <c r="Y837" s="210"/>
      <c r="Z837" s="210"/>
    </row>
    <row r="838">
      <c r="A838" s="209"/>
      <c r="B838" s="209"/>
      <c r="C838" s="210"/>
      <c r="D838" s="210"/>
      <c r="E838" s="210"/>
      <c r="F838" s="210"/>
      <c r="G838" s="210"/>
      <c r="H838" s="210"/>
      <c r="I838" s="210"/>
      <c r="J838" s="210"/>
      <c r="K838" s="210"/>
      <c r="L838" s="210"/>
      <c r="M838" s="210"/>
      <c r="N838" s="210"/>
      <c r="O838" s="210"/>
      <c r="P838" s="210"/>
      <c r="Q838" s="210"/>
      <c r="R838" s="210"/>
      <c r="S838" s="210"/>
      <c r="T838" s="210"/>
      <c r="U838" s="210"/>
      <c r="V838" s="210"/>
      <c r="W838" s="210"/>
      <c r="X838" s="210"/>
      <c r="Y838" s="210"/>
      <c r="Z838" s="210"/>
    </row>
    <row r="839">
      <c r="A839" s="209"/>
      <c r="B839" s="209"/>
      <c r="C839" s="210"/>
      <c r="D839" s="210"/>
      <c r="E839" s="210"/>
      <c r="F839" s="210"/>
      <c r="G839" s="210"/>
      <c r="H839" s="210"/>
      <c r="I839" s="210"/>
      <c r="J839" s="210"/>
      <c r="K839" s="210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</row>
    <row r="840">
      <c r="A840" s="209"/>
      <c r="B840" s="209"/>
      <c r="C840" s="210"/>
      <c r="D840" s="210"/>
      <c r="E840" s="210"/>
      <c r="F840" s="210"/>
      <c r="G840" s="210"/>
      <c r="H840" s="210"/>
      <c r="I840" s="210"/>
      <c r="J840" s="210"/>
      <c r="K840" s="210"/>
      <c r="L840" s="210"/>
      <c r="M840" s="210"/>
      <c r="N840" s="210"/>
      <c r="O840" s="210"/>
      <c r="P840" s="210"/>
      <c r="Q840" s="210"/>
      <c r="R840" s="210"/>
      <c r="S840" s="210"/>
      <c r="T840" s="210"/>
      <c r="U840" s="210"/>
      <c r="V840" s="210"/>
      <c r="W840" s="210"/>
      <c r="X840" s="210"/>
      <c r="Y840" s="210"/>
      <c r="Z840" s="210"/>
    </row>
    <row r="841">
      <c r="A841" s="209"/>
      <c r="B841" s="209"/>
      <c r="C841" s="210"/>
      <c r="D841" s="210"/>
      <c r="E841" s="210"/>
      <c r="F841" s="210"/>
      <c r="G841" s="210"/>
      <c r="H841" s="210"/>
      <c r="I841" s="210"/>
      <c r="J841" s="210"/>
      <c r="K841" s="210"/>
      <c r="L841" s="210"/>
      <c r="M841" s="210"/>
      <c r="N841" s="210"/>
      <c r="O841" s="210"/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</row>
    <row r="842">
      <c r="A842" s="209"/>
      <c r="B842" s="209"/>
      <c r="C842" s="210"/>
      <c r="D842" s="210"/>
      <c r="E842" s="210"/>
      <c r="F842" s="210"/>
      <c r="G842" s="210"/>
      <c r="H842" s="210"/>
      <c r="I842" s="210"/>
      <c r="J842" s="210"/>
      <c r="K842" s="210"/>
      <c r="L842" s="210"/>
      <c r="M842" s="210"/>
      <c r="N842" s="210"/>
      <c r="O842" s="210"/>
      <c r="P842" s="210"/>
      <c r="Q842" s="210"/>
      <c r="R842" s="210"/>
      <c r="S842" s="210"/>
      <c r="T842" s="210"/>
      <c r="U842" s="210"/>
      <c r="V842" s="210"/>
      <c r="W842" s="210"/>
      <c r="X842" s="210"/>
      <c r="Y842" s="210"/>
      <c r="Z842" s="210"/>
    </row>
    <row r="843">
      <c r="A843" s="209"/>
      <c r="B843" s="209"/>
      <c r="C843" s="210"/>
      <c r="D843" s="210"/>
      <c r="E843" s="210"/>
      <c r="F843" s="210"/>
      <c r="G843" s="210"/>
      <c r="H843" s="210"/>
      <c r="I843" s="210"/>
      <c r="J843" s="210"/>
      <c r="K843" s="210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</row>
    <row r="844">
      <c r="A844" s="209"/>
      <c r="B844" s="209"/>
      <c r="C844" s="210"/>
      <c r="D844" s="210"/>
      <c r="E844" s="210"/>
      <c r="F844" s="210"/>
      <c r="G844" s="210"/>
      <c r="H844" s="210"/>
      <c r="I844" s="210"/>
      <c r="J844" s="210"/>
      <c r="K844" s="210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</row>
    <row r="845">
      <c r="A845" s="209"/>
      <c r="B845" s="209"/>
      <c r="C845" s="210"/>
      <c r="D845" s="210"/>
      <c r="E845" s="210"/>
      <c r="F845" s="210"/>
      <c r="G845" s="210"/>
      <c r="H845" s="210"/>
      <c r="I845" s="210"/>
      <c r="J845" s="210"/>
      <c r="K845" s="210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</row>
    <row r="846">
      <c r="A846" s="209"/>
      <c r="B846" s="209"/>
      <c r="C846" s="210"/>
      <c r="D846" s="210"/>
      <c r="E846" s="210"/>
      <c r="F846" s="210"/>
      <c r="G846" s="210"/>
      <c r="H846" s="210"/>
      <c r="I846" s="210"/>
      <c r="J846" s="210"/>
      <c r="K846" s="210"/>
      <c r="L846" s="210"/>
      <c r="M846" s="210"/>
      <c r="N846" s="210"/>
      <c r="O846" s="210"/>
      <c r="P846" s="210"/>
      <c r="Q846" s="210"/>
      <c r="R846" s="210"/>
      <c r="S846" s="210"/>
      <c r="T846" s="210"/>
      <c r="U846" s="210"/>
      <c r="V846" s="210"/>
      <c r="W846" s="210"/>
      <c r="X846" s="210"/>
      <c r="Y846" s="210"/>
      <c r="Z846" s="210"/>
    </row>
    <row r="847">
      <c r="A847" s="209"/>
      <c r="B847" s="209"/>
      <c r="C847" s="210"/>
      <c r="D847" s="210"/>
      <c r="E847" s="210"/>
      <c r="F847" s="210"/>
      <c r="G847" s="210"/>
      <c r="H847" s="210"/>
      <c r="I847" s="210"/>
      <c r="J847" s="210"/>
      <c r="K847" s="210"/>
      <c r="L847" s="210"/>
      <c r="M847" s="210"/>
      <c r="N847" s="210"/>
      <c r="O847" s="210"/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</row>
    <row r="848">
      <c r="A848" s="209"/>
      <c r="B848" s="209"/>
      <c r="C848" s="210"/>
      <c r="D848" s="210"/>
      <c r="E848" s="210"/>
      <c r="F848" s="210"/>
      <c r="G848" s="210"/>
      <c r="H848" s="210"/>
      <c r="I848" s="210"/>
      <c r="J848" s="210"/>
      <c r="K848" s="210"/>
      <c r="L848" s="210"/>
      <c r="M848" s="210"/>
      <c r="N848" s="210"/>
      <c r="O848" s="210"/>
      <c r="P848" s="210"/>
      <c r="Q848" s="210"/>
      <c r="R848" s="210"/>
      <c r="S848" s="210"/>
      <c r="T848" s="210"/>
      <c r="U848" s="210"/>
      <c r="V848" s="210"/>
      <c r="W848" s="210"/>
      <c r="X848" s="210"/>
      <c r="Y848" s="210"/>
      <c r="Z848" s="210"/>
    </row>
    <row r="849">
      <c r="A849" s="209"/>
      <c r="B849" s="209"/>
      <c r="C849" s="210"/>
      <c r="D849" s="210"/>
      <c r="E849" s="210"/>
      <c r="F849" s="210"/>
      <c r="G849" s="210"/>
      <c r="H849" s="210"/>
      <c r="I849" s="210"/>
      <c r="J849" s="210"/>
      <c r="K849" s="210"/>
      <c r="L849" s="210"/>
      <c r="M849" s="210"/>
      <c r="N849" s="210"/>
      <c r="O849" s="210"/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</row>
    <row r="850">
      <c r="A850" s="209"/>
      <c r="B850" s="209"/>
      <c r="C850" s="210"/>
      <c r="D850" s="210"/>
      <c r="E850" s="210"/>
      <c r="F850" s="210"/>
      <c r="G850" s="210"/>
      <c r="H850" s="210"/>
      <c r="I850" s="210"/>
      <c r="J850" s="210"/>
      <c r="K850" s="210"/>
      <c r="L850" s="210"/>
      <c r="M850" s="210"/>
      <c r="N850" s="210"/>
      <c r="O850" s="210"/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</row>
    <row r="851">
      <c r="A851" s="209"/>
      <c r="B851" s="209"/>
      <c r="C851" s="210"/>
      <c r="D851" s="210"/>
      <c r="E851" s="210"/>
      <c r="F851" s="210"/>
      <c r="G851" s="210"/>
      <c r="H851" s="210"/>
      <c r="I851" s="210"/>
      <c r="J851" s="210"/>
      <c r="K851" s="210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  <c r="V851" s="210"/>
      <c r="W851" s="210"/>
      <c r="X851" s="210"/>
      <c r="Y851" s="210"/>
      <c r="Z851" s="210"/>
    </row>
    <row r="852">
      <c r="A852" s="209"/>
      <c r="B852" s="209"/>
      <c r="C852" s="210"/>
      <c r="D852" s="210"/>
      <c r="E852" s="210"/>
      <c r="F852" s="210"/>
      <c r="G852" s="210"/>
      <c r="H852" s="210"/>
      <c r="I852" s="210"/>
      <c r="J852" s="210"/>
      <c r="K852" s="210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</row>
    <row r="853">
      <c r="A853" s="209"/>
      <c r="B853" s="209"/>
      <c r="C853" s="210"/>
      <c r="D853" s="210"/>
      <c r="E853" s="210"/>
      <c r="F853" s="210"/>
      <c r="G853" s="210"/>
      <c r="H853" s="210"/>
      <c r="I853" s="210"/>
      <c r="J853" s="210"/>
      <c r="K853" s="210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</row>
    <row r="854">
      <c r="A854" s="209"/>
      <c r="B854" s="209"/>
      <c r="C854" s="210"/>
      <c r="D854" s="210"/>
      <c r="E854" s="210"/>
      <c r="F854" s="210"/>
      <c r="G854" s="210"/>
      <c r="H854" s="210"/>
      <c r="I854" s="210"/>
      <c r="J854" s="210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  <c r="V854" s="210"/>
      <c r="W854" s="210"/>
      <c r="X854" s="210"/>
      <c r="Y854" s="210"/>
      <c r="Z854" s="210"/>
    </row>
    <row r="855">
      <c r="A855" s="209"/>
      <c r="B855" s="209"/>
      <c r="C855" s="210"/>
      <c r="D855" s="210"/>
      <c r="E855" s="210"/>
      <c r="F855" s="210"/>
      <c r="G855" s="210"/>
      <c r="H855" s="210"/>
      <c r="I855" s="210"/>
      <c r="J855" s="210"/>
      <c r="K855" s="210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</row>
    <row r="856">
      <c r="A856" s="209"/>
      <c r="B856" s="209"/>
      <c r="C856" s="210"/>
      <c r="D856" s="210"/>
      <c r="E856" s="210"/>
      <c r="F856" s="210"/>
      <c r="G856" s="210"/>
      <c r="H856" s="210"/>
      <c r="I856" s="210"/>
      <c r="J856" s="210"/>
      <c r="K856" s="210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</row>
    <row r="857">
      <c r="A857" s="209"/>
      <c r="B857" s="209"/>
      <c r="C857" s="210"/>
      <c r="D857" s="210"/>
      <c r="E857" s="210"/>
      <c r="F857" s="210"/>
      <c r="G857" s="210"/>
      <c r="H857" s="210"/>
      <c r="I857" s="210"/>
      <c r="J857" s="210"/>
      <c r="K857" s="210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</row>
    <row r="858">
      <c r="A858" s="209"/>
      <c r="B858" s="209"/>
      <c r="C858" s="210"/>
      <c r="D858" s="210"/>
      <c r="E858" s="210"/>
      <c r="F858" s="210"/>
      <c r="G858" s="210"/>
      <c r="H858" s="210"/>
      <c r="I858" s="210"/>
      <c r="J858" s="210"/>
      <c r="K858" s="210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  <c r="V858" s="210"/>
      <c r="W858" s="210"/>
      <c r="X858" s="210"/>
      <c r="Y858" s="210"/>
      <c r="Z858" s="210"/>
    </row>
    <row r="859">
      <c r="A859" s="209"/>
      <c r="B859" s="209"/>
      <c r="C859" s="210"/>
      <c r="D859" s="210"/>
      <c r="E859" s="210"/>
      <c r="F859" s="210"/>
      <c r="G859" s="210"/>
      <c r="H859" s="210"/>
      <c r="I859" s="210"/>
      <c r="J859" s="210"/>
      <c r="K859" s="210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</row>
    <row r="860">
      <c r="A860" s="209"/>
      <c r="B860" s="209"/>
      <c r="C860" s="210"/>
      <c r="D860" s="210"/>
      <c r="E860" s="210"/>
      <c r="F860" s="210"/>
      <c r="G860" s="210"/>
      <c r="H860" s="210"/>
      <c r="I860" s="210"/>
      <c r="J860" s="210"/>
      <c r="K860" s="210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</row>
    <row r="861">
      <c r="A861" s="209"/>
      <c r="B861" s="209"/>
      <c r="C861" s="210"/>
      <c r="D861" s="210"/>
      <c r="E861" s="210"/>
      <c r="F861" s="210"/>
      <c r="G861" s="210"/>
      <c r="H861" s="210"/>
      <c r="I861" s="210"/>
      <c r="J861" s="210"/>
      <c r="K861" s="210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</row>
    <row r="862">
      <c r="A862" s="209"/>
      <c r="B862" s="209"/>
      <c r="C862" s="210"/>
      <c r="D862" s="210"/>
      <c r="E862" s="210"/>
      <c r="F862" s="210"/>
      <c r="G862" s="210"/>
      <c r="H862" s="210"/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</row>
    <row r="863">
      <c r="A863" s="209"/>
      <c r="B863" s="209"/>
      <c r="C863" s="210"/>
      <c r="D863" s="210"/>
      <c r="E863" s="210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</row>
    <row r="864">
      <c r="A864" s="209"/>
      <c r="B864" s="209"/>
      <c r="C864" s="210"/>
      <c r="D864" s="210"/>
      <c r="E864" s="210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</row>
    <row r="865">
      <c r="A865" s="209"/>
      <c r="B865" s="209"/>
      <c r="C865" s="210"/>
      <c r="D865" s="210"/>
      <c r="E865" s="210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</row>
    <row r="866">
      <c r="A866" s="209"/>
      <c r="B866" s="209"/>
      <c r="C866" s="210"/>
      <c r="D866" s="210"/>
      <c r="E866" s="210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</row>
    <row r="867">
      <c r="A867" s="209"/>
      <c r="B867" s="209"/>
      <c r="C867" s="210"/>
      <c r="D867" s="210"/>
      <c r="E867" s="210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</row>
    <row r="868">
      <c r="A868" s="209"/>
      <c r="B868" s="209"/>
      <c r="C868" s="210"/>
      <c r="D868" s="210"/>
      <c r="E868" s="210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</row>
    <row r="869">
      <c r="A869" s="209"/>
      <c r="B869" s="209"/>
      <c r="C869" s="210"/>
      <c r="D869" s="210"/>
      <c r="E869" s="210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</row>
    <row r="870">
      <c r="A870" s="209"/>
      <c r="B870" s="209"/>
      <c r="C870" s="210"/>
      <c r="D870" s="210"/>
      <c r="E870" s="210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</row>
    <row r="871">
      <c r="A871" s="209"/>
      <c r="B871" s="209"/>
      <c r="C871" s="210"/>
      <c r="D871" s="210"/>
      <c r="E871" s="210"/>
      <c r="F871" s="210"/>
      <c r="G871" s="210"/>
      <c r="H871" s="210"/>
      <c r="I871" s="210"/>
      <c r="J871" s="210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</row>
    <row r="872">
      <c r="A872" s="209"/>
      <c r="B872" s="209"/>
      <c r="C872" s="210"/>
      <c r="D872" s="210"/>
      <c r="E872" s="210"/>
      <c r="F872" s="210"/>
      <c r="G872" s="210"/>
      <c r="H872" s="210"/>
      <c r="I872" s="210"/>
      <c r="J872" s="210"/>
      <c r="K872" s="210"/>
      <c r="L872" s="210"/>
      <c r="M872" s="210"/>
      <c r="N872" s="210"/>
      <c r="O872" s="210"/>
      <c r="P872" s="210"/>
      <c r="Q872" s="210"/>
      <c r="R872" s="210"/>
      <c r="S872" s="210"/>
      <c r="T872" s="210"/>
      <c r="U872" s="210"/>
      <c r="V872" s="210"/>
      <c r="W872" s="210"/>
      <c r="X872" s="210"/>
      <c r="Y872" s="210"/>
      <c r="Z872" s="210"/>
    </row>
    <row r="873">
      <c r="A873" s="209"/>
      <c r="B873" s="209"/>
      <c r="C873" s="210"/>
      <c r="D873" s="210"/>
      <c r="E873" s="210"/>
      <c r="F873" s="210"/>
      <c r="G873" s="210"/>
      <c r="H873" s="210"/>
      <c r="I873" s="210"/>
      <c r="J873" s="210"/>
      <c r="K873" s="210"/>
      <c r="L873" s="210"/>
      <c r="M873" s="210"/>
      <c r="N873" s="210"/>
      <c r="O873" s="210"/>
      <c r="P873" s="210"/>
      <c r="Q873" s="210"/>
      <c r="R873" s="210"/>
      <c r="S873" s="210"/>
      <c r="T873" s="210"/>
      <c r="U873" s="210"/>
      <c r="V873" s="210"/>
      <c r="W873" s="210"/>
      <c r="X873" s="210"/>
      <c r="Y873" s="210"/>
      <c r="Z873" s="210"/>
    </row>
    <row r="874">
      <c r="A874" s="209"/>
      <c r="B874" s="209"/>
      <c r="C874" s="210"/>
      <c r="D874" s="210"/>
      <c r="E874" s="210"/>
      <c r="F874" s="210"/>
      <c r="G874" s="210"/>
      <c r="H874" s="210"/>
      <c r="I874" s="210"/>
      <c r="J874" s="210"/>
      <c r="K874" s="210"/>
      <c r="L874" s="210"/>
      <c r="M874" s="210"/>
      <c r="N874" s="210"/>
      <c r="O874" s="210"/>
      <c r="P874" s="210"/>
      <c r="Q874" s="210"/>
      <c r="R874" s="210"/>
      <c r="S874" s="210"/>
      <c r="T874" s="210"/>
      <c r="U874" s="210"/>
      <c r="V874" s="210"/>
      <c r="W874" s="210"/>
      <c r="X874" s="210"/>
      <c r="Y874" s="210"/>
      <c r="Z874" s="210"/>
    </row>
    <row r="875">
      <c r="A875" s="209"/>
      <c r="B875" s="209"/>
      <c r="C875" s="210"/>
      <c r="D875" s="210"/>
      <c r="E875" s="210"/>
      <c r="F875" s="210"/>
      <c r="G875" s="210"/>
      <c r="H875" s="210"/>
      <c r="I875" s="210"/>
      <c r="J875" s="210"/>
      <c r="K875" s="210"/>
      <c r="L875" s="210"/>
      <c r="M875" s="210"/>
      <c r="N875" s="210"/>
      <c r="O875" s="210"/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</row>
    <row r="876">
      <c r="A876" s="209"/>
      <c r="B876" s="209"/>
      <c r="C876" s="210"/>
      <c r="D876" s="210"/>
      <c r="E876" s="210"/>
      <c r="F876" s="210"/>
      <c r="G876" s="210"/>
      <c r="H876" s="210"/>
      <c r="I876" s="210"/>
      <c r="J876" s="210"/>
      <c r="K876" s="210"/>
      <c r="L876" s="210"/>
      <c r="M876" s="210"/>
      <c r="N876" s="210"/>
      <c r="O876" s="210"/>
      <c r="P876" s="210"/>
      <c r="Q876" s="210"/>
      <c r="R876" s="210"/>
      <c r="S876" s="210"/>
      <c r="T876" s="210"/>
      <c r="U876" s="210"/>
      <c r="V876" s="210"/>
      <c r="W876" s="210"/>
      <c r="X876" s="210"/>
      <c r="Y876" s="210"/>
      <c r="Z876" s="210"/>
    </row>
    <row r="877">
      <c r="A877" s="209"/>
      <c r="B877" s="209"/>
      <c r="C877" s="210"/>
      <c r="D877" s="210"/>
      <c r="E877" s="210"/>
      <c r="F877" s="210"/>
      <c r="G877" s="210"/>
      <c r="H877" s="210"/>
      <c r="I877" s="210"/>
      <c r="J877" s="210"/>
      <c r="K877" s="210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</row>
    <row r="878">
      <c r="A878" s="209"/>
      <c r="B878" s="209"/>
      <c r="C878" s="210"/>
      <c r="D878" s="210"/>
      <c r="E878" s="210"/>
      <c r="F878" s="210"/>
      <c r="G878" s="210"/>
      <c r="H878" s="210"/>
      <c r="I878" s="210"/>
      <c r="J878" s="210"/>
      <c r="K878" s="210"/>
      <c r="L878" s="210"/>
      <c r="M878" s="210"/>
      <c r="N878" s="210"/>
      <c r="O878" s="210"/>
      <c r="P878" s="210"/>
      <c r="Q878" s="210"/>
      <c r="R878" s="210"/>
      <c r="S878" s="210"/>
      <c r="T878" s="210"/>
      <c r="U878" s="210"/>
      <c r="V878" s="210"/>
      <c r="W878" s="210"/>
      <c r="X878" s="210"/>
      <c r="Y878" s="210"/>
      <c r="Z878" s="210"/>
    </row>
    <row r="879">
      <c r="A879" s="209"/>
      <c r="B879" s="209"/>
      <c r="C879" s="210"/>
      <c r="D879" s="210"/>
      <c r="E879" s="210"/>
      <c r="F879" s="210"/>
      <c r="G879" s="210"/>
      <c r="H879" s="210"/>
      <c r="I879" s="210"/>
      <c r="J879" s="210"/>
      <c r="K879" s="210"/>
      <c r="L879" s="210"/>
      <c r="M879" s="210"/>
      <c r="N879" s="210"/>
      <c r="O879" s="210"/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</row>
    <row r="880">
      <c r="A880" s="209"/>
      <c r="B880" s="209"/>
      <c r="C880" s="210"/>
      <c r="D880" s="210"/>
      <c r="E880" s="210"/>
      <c r="F880" s="210"/>
      <c r="G880" s="210"/>
      <c r="H880" s="210"/>
      <c r="I880" s="210"/>
      <c r="J880" s="210"/>
      <c r="K880" s="210"/>
      <c r="L880" s="210"/>
      <c r="M880" s="210"/>
      <c r="N880" s="210"/>
      <c r="O880" s="210"/>
      <c r="P880" s="210"/>
      <c r="Q880" s="210"/>
      <c r="R880" s="210"/>
      <c r="S880" s="210"/>
      <c r="T880" s="210"/>
      <c r="U880" s="210"/>
      <c r="V880" s="210"/>
      <c r="W880" s="210"/>
      <c r="X880" s="210"/>
      <c r="Y880" s="210"/>
      <c r="Z880" s="210"/>
    </row>
    <row r="881">
      <c r="A881" s="209"/>
      <c r="B881" s="209"/>
      <c r="C881" s="210"/>
      <c r="D881" s="210"/>
      <c r="E881" s="210"/>
      <c r="F881" s="210"/>
      <c r="G881" s="210"/>
      <c r="H881" s="210"/>
      <c r="I881" s="210"/>
      <c r="J881" s="210"/>
      <c r="K881" s="210"/>
      <c r="L881" s="210"/>
      <c r="M881" s="210"/>
      <c r="N881" s="210"/>
      <c r="O881" s="210"/>
      <c r="P881" s="210"/>
      <c r="Q881" s="210"/>
      <c r="R881" s="210"/>
      <c r="S881" s="210"/>
      <c r="T881" s="210"/>
      <c r="U881" s="210"/>
      <c r="V881" s="210"/>
      <c r="W881" s="210"/>
      <c r="X881" s="210"/>
      <c r="Y881" s="210"/>
      <c r="Z881" s="210"/>
    </row>
    <row r="882">
      <c r="A882" s="209"/>
      <c r="B882" s="209"/>
      <c r="C882" s="210"/>
      <c r="D882" s="210"/>
      <c r="E882" s="210"/>
      <c r="F882" s="210"/>
      <c r="G882" s="210"/>
      <c r="H882" s="210"/>
      <c r="I882" s="210"/>
      <c r="J882" s="210"/>
      <c r="K882" s="210"/>
      <c r="L882" s="210"/>
      <c r="M882" s="210"/>
      <c r="N882" s="210"/>
      <c r="O882" s="210"/>
      <c r="P882" s="210"/>
      <c r="Q882" s="210"/>
      <c r="R882" s="210"/>
      <c r="S882" s="210"/>
      <c r="T882" s="210"/>
      <c r="U882" s="210"/>
      <c r="V882" s="210"/>
      <c r="W882" s="210"/>
      <c r="X882" s="210"/>
      <c r="Y882" s="210"/>
      <c r="Z882" s="210"/>
    </row>
    <row r="883">
      <c r="A883" s="209"/>
      <c r="B883" s="209"/>
      <c r="C883" s="210"/>
      <c r="D883" s="210"/>
      <c r="E883" s="210"/>
      <c r="F883" s="210"/>
      <c r="G883" s="210"/>
      <c r="H883" s="210"/>
      <c r="I883" s="210"/>
      <c r="J883" s="210"/>
      <c r="K883" s="210"/>
      <c r="L883" s="210"/>
      <c r="M883" s="210"/>
      <c r="N883" s="210"/>
      <c r="O883" s="210"/>
      <c r="P883" s="210"/>
      <c r="Q883" s="210"/>
      <c r="R883" s="210"/>
      <c r="S883" s="210"/>
      <c r="T883" s="210"/>
      <c r="U883" s="210"/>
      <c r="V883" s="210"/>
      <c r="W883" s="210"/>
      <c r="X883" s="210"/>
      <c r="Y883" s="210"/>
      <c r="Z883" s="210"/>
    </row>
    <row r="884">
      <c r="A884" s="209"/>
      <c r="B884" s="209"/>
      <c r="C884" s="210"/>
      <c r="D884" s="210"/>
      <c r="E884" s="210"/>
      <c r="F884" s="210"/>
      <c r="G884" s="210"/>
      <c r="H884" s="210"/>
      <c r="I884" s="210"/>
      <c r="J884" s="210"/>
      <c r="K884" s="210"/>
      <c r="L884" s="210"/>
      <c r="M884" s="210"/>
      <c r="N884" s="210"/>
      <c r="O884" s="210"/>
      <c r="P884" s="210"/>
      <c r="Q884" s="210"/>
      <c r="R884" s="210"/>
      <c r="S884" s="210"/>
      <c r="T884" s="210"/>
      <c r="U884" s="210"/>
      <c r="V884" s="210"/>
      <c r="W884" s="210"/>
      <c r="X884" s="210"/>
      <c r="Y884" s="210"/>
      <c r="Z884" s="210"/>
    </row>
    <row r="885">
      <c r="A885" s="209"/>
      <c r="B885" s="209"/>
      <c r="C885" s="210"/>
      <c r="D885" s="210"/>
      <c r="E885" s="210"/>
      <c r="F885" s="210"/>
      <c r="G885" s="210"/>
      <c r="H885" s="210"/>
      <c r="I885" s="210"/>
      <c r="J885" s="210"/>
      <c r="K885" s="210"/>
      <c r="L885" s="210"/>
      <c r="M885" s="210"/>
      <c r="N885" s="210"/>
      <c r="O885" s="210"/>
      <c r="P885" s="210"/>
      <c r="Q885" s="210"/>
      <c r="R885" s="210"/>
      <c r="S885" s="210"/>
      <c r="T885" s="210"/>
      <c r="U885" s="210"/>
      <c r="V885" s="210"/>
      <c r="W885" s="210"/>
      <c r="X885" s="210"/>
      <c r="Y885" s="210"/>
      <c r="Z885" s="210"/>
    </row>
    <row r="886">
      <c r="A886" s="209"/>
      <c r="B886" s="209"/>
      <c r="C886" s="210"/>
      <c r="D886" s="210"/>
      <c r="E886" s="210"/>
      <c r="F886" s="210"/>
      <c r="G886" s="210"/>
      <c r="H886" s="210"/>
      <c r="I886" s="210"/>
      <c r="J886" s="210"/>
      <c r="K886" s="210"/>
      <c r="L886" s="210"/>
      <c r="M886" s="210"/>
      <c r="N886" s="210"/>
      <c r="O886" s="210"/>
      <c r="P886" s="210"/>
      <c r="Q886" s="210"/>
      <c r="R886" s="210"/>
      <c r="S886" s="210"/>
      <c r="T886" s="210"/>
      <c r="U886" s="210"/>
      <c r="V886" s="210"/>
      <c r="W886" s="210"/>
      <c r="X886" s="210"/>
      <c r="Y886" s="210"/>
      <c r="Z886" s="210"/>
    </row>
    <row r="887">
      <c r="A887" s="209"/>
      <c r="B887" s="209"/>
      <c r="C887" s="210"/>
      <c r="D887" s="210"/>
      <c r="E887" s="210"/>
      <c r="F887" s="210"/>
      <c r="G887" s="210"/>
      <c r="H887" s="210"/>
      <c r="I887" s="210"/>
      <c r="J887" s="210"/>
      <c r="K887" s="210"/>
      <c r="L887" s="210"/>
      <c r="M887" s="210"/>
      <c r="N887" s="210"/>
      <c r="O887" s="210"/>
      <c r="P887" s="210"/>
      <c r="Q887" s="210"/>
      <c r="R887" s="210"/>
      <c r="S887" s="210"/>
      <c r="T887" s="210"/>
      <c r="U887" s="210"/>
      <c r="V887" s="210"/>
      <c r="W887" s="210"/>
      <c r="X887" s="210"/>
      <c r="Y887" s="210"/>
      <c r="Z887" s="210"/>
    </row>
    <row r="888">
      <c r="A888" s="209"/>
      <c r="B888" s="209"/>
      <c r="C888" s="210"/>
      <c r="D888" s="210"/>
      <c r="E888" s="210"/>
      <c r="F888" s="210"/>
      <c r="G888" s="210"/>
      <c r="H888" s="210"/>
      <c r="I888" s="210"/>
      <c r="J888" s="210"/>
      <c r="K888" s="210"/>
      <c r="L888" s="210"/>
      <c r="M888" s="210"/>
      <c r="N888" s="210"/>
      <c r="O888" s="210"/>
      <c r="P888" s="210"/>
      <c r="Q888" s="210"/>
      <c r="R888" s="210"/>
      <c r="S888" s="210"/>
      <c r="T888" s="210"/>
      <c r="U888" s="210"/>
      <c r="V888" s="210"/>
      <c r="W888" s="210"/>
      <c r="X888" s="210"/>
      <c r="Y888" s="210"/>
      <c r="Z888" s="210"/>
    </row>
    <row r="889">
      <c r="A889" s="209"/>
      <c r="B889" s="209"/>
      <c r="C889" s="210"/>
      <c r="D889" s="210"/>
      <c r="E889" s="210"/>
      <c r="F889" s="210"/>
      <c r="G889" s="210"/>
      <c r="H889" s="210"/>
      <c r="I889" s="210"/>
      <c r="J889" s="210"/>
      <c r="K889" s="210"/>
      <c r="L889" s="210"/>
      <c r="M889" s="210"/>
      <c r="N889" s="210"/>
      <c r="O889" s="210"/>
      <c r="P889" s="210"/>
      <c r="Q889" s="210"/>
      <c r="R889" s="210"/>
      <c r="S889" s="210"/>
      <c r="T889" s="210"/>
      <c r="U889" s="210"/>
      <c r="V889" s="210"/>
      <c r="W889" s="210"/>
      <c r="X889" s="210"/>
      <c r="Y889" s="210"/>
      <c r="Z889" s="210"/>
    </row>
    <row r="890">
      <c r="A890" s="209"/>
      <c r="B890" s="209"/>
      <c r="C890" s="210"/>
      <c r="D890" s="210"/>
      <c r="E890" s="210"/>
      <c r="F890" s="210"/>
      <c r="G890" s="210"/>
      <c r="H890" s="210"/>
      <c r="I890" s="210"/>
      <c r="J890" s="210"/>
      <c r="K890" s="210"/>
      <c r="L890" s="210"/>
      <c r="M890" s="210"/>
      <c r="N890" s="210"/>
      <c r="O890" s="210"/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</row>
    <row r="891">
      <c r="A891" s="209"/>
      <c r="B891" s="209"/>
      <c r="C891" s="210"/>
      <c r="D891" s="210"/>
      <c r="E891" s="210"/>
      <c r="F891" s="210"/>
      <c r="G891" s="210"/>
      <c r="H891" s="210"/>
      <c r="I891" s="210"/>
      <c r="J891" s="210"/>
      <c r="K891" s="210"/>
      <c r="L891" s="210"/>
      <c r="M891" s="210"/>
      <c r="N891" s="210"/>
      <c r="O891" s="210"/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</row>
    <row r="892">
      <c r="A892" s="209"/>
      <c r="B892" s="209"/>
      <c r="C892" s="210"/>
      <c r="D892" s="210"/>
      <c r="E892" s="210"/>
      <c r="F892" s="210"/>
      <c r="G892" s="210"/>
      <c r="H892" s="210"/>
      <c r="I892" s="210"/>
      <c r="J892" s="210"/>
      <c r="K892" s="210"/>
      <c r="L892" s="210"/>
      <c r="M892" s="210"/>
      <c r="N892" s="210"/>
      <c r="O892" s="210"/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</row>
    <row r="893">
      <c r="A893" s="209"/>
      <c r="B893" s="209"/>
      <c r="C893" s="210"/>
      <c r="D893" s="210"/>
      <c r="E893" s="210"/>
      <c r="F893" s="210"/>
      <c r="G893" s="210"/>
      <c r="H893" s="210"/>
      <c r="I893" s="210"/>
      <c r="J893" s="210"/>
      <c r="K893" s="210"/>
      <c r="L893" s="210"/>
      <c r="M893" s="210"/>
      <c r="N893" s="210"/>
      <c r="O893" s="210"/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</row>
    <row r="894">
      <c r="A894" s="209"/>
      <c r="B894" s="209"/>
      <c r="C894" s="210"/>
      <c r="D894" s="210"/>
      <c r="E894" s="210"/>
      <c r="F894" s="210"/>
      <c r="G894" s="210"/>
      <c r="H894" s="210"/>
      <c r="I894" s="210"/>
      <c r="J894" s="210"/>
      <c r="K894" s="210"/>
      <c r="L894" s="210"/>
      <c r="M894" s="210"/>
      <c r="N894" s="210"/>
      <c r="O894" s="210"/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</row>
    <row r="895">
      <c r="A895" s="209"/>
      <c r="B895" s="209"/>
      <c r="C895" s="210"/>
      <c r="D895" s="210"/>
      <c r="E895" s="210"/>
      <c r="F895" s="210"/>
      <c r="G895" s="210"/>
      <c r="H895" s="210"/>
      <c r="I895" s="210"/>
      <c r="J895" s="210"/>
      <c r="K895" s="210"/>
      <c r="L895" s="210"/>
      <c r="M895" s="210"/>
      <c r="N895" s="210"/>
      <c r="O895" s="210"/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</row>
    <row r="896">
      <c r="A896" s="209"/>
      <c r="B896" s="209"/>
      <c r="C896" s="210"/>
      <c r="D896" s="210"/>
      <c r="E896" s="210"/>
      <c r="F896" s="210"/>
      <c r="G896" s="210"/>
      <c r="H896" s="210"/>
      <c r="I896" s="210"/>
      <c r="J896" s="210"/>
      <c r="K896" s="210"/>
      <c r="L896" s="210"/>
      <c r="M896" s="210"/>
      <c r="N896" s="210"/>
      <c r="O896" s="210"/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</row>
    <row r="897">
      <c r="A897" s="209"/>
      <c r="B897" s="209"/>
      <c r="C897" s="210"/>
      <c r="D897" s="210"/>
      <c r="E897" s="210"/>
      <c r="F897" s="210"/>
      <c r="G897" s="210"/>
      <c r="H897" s="210"/>
      <c r="I897" s="210"/>
      <c r="J897" s="210"/>
      <c r="K897" s="210"/>
      <c r="L897" s="210"/>
      <c r="M897" s="210"/>
      <c r="N897" s="210"/>
      <c r="O897" s="210"/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</row>
    <row r="898">
      <c r="A898" s="209"/>
      <c r="B898" s="209"/>
      <c r="C898" s="210"/>
      <c r="D898" s="210"/>
      <c r="E898" s="210"/>
      <c r="F898" s="210"/>
      <c r="G898" s="210"/>
      <c r="H898" s="210"/>
      <c r="I898" s="210"/>
      <c r="J898" s="210"/>
      <c r="K898" s="210"/>
      <c r="L898" s="210"/>
      <c r="M898" s="210"/>
      <c r="N898" s="210"/>
      <c r="O898" s="210"/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</row>
    <row r="899">
      <c r="A899" s="209"/>
      <c r="B899" s="209"/>
      <c r="C899" s="210"/>
      <c r="D899" s="210"/>
      <c r="E899" s="210"/>
      <c r="F899" s="210"/>
      <c r="G899" s="210"/>
      <c r="H899" s="210"/>
      <c r="I899" s="210"/>
      <c r="J899" s="210"/>
      <c r="K899" s="210"/>
      <c r="L899" s="210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</row>
    <row r="900">
      <c r="A900" s="209"/>
      <c r="B900" s="209"/>
      <c r="C900" s="210"/>
      <c r="D900" s="210"/>
      <c r="E900" s="210"/>
      <c r="F900" s="210"/>
      <c r="G900" s="210"/>
      <c r="H900" s="210"/>
      <c r="I900" s="210"/>
      <c r="J900" s="210"/>
      <c r="K900" s="210"/>
      <c r="L900" s="210"/>
      <c r="M900" s="210"/>
      <c r="N900" s="210"/>
      <c r="O900" s="210"/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</row>
    <row r="901">
      <c r="A901" s="209"/>
      <c r="B901" s="209"/>
      <c r="C901" s="210"/>
      <c r="D901" s="210"/>
      <c r="E901" s="210"/>
      <c r="F901" s="210"/>
      <c r="G901" s="210"/>
      <c r="H901" s="210"/>
      <c r="I901" s="210"/>
      <c r="J901" s="210"/>
      <c r="K901" s="210"/>
      <c r="L901" s="210"/>
      <c r="M901" s="210"/>
      <c r="N901" s="210"/>
      <c r="O901" s="210"/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</row>
    <row r="902">
      <c r="A902" s="209"/>
      <c r="B902" s="209"/>
      <c r="C902" s="210"/>
      <c r="D902" s="210"/>
      <c r="E902" s="210"/>
      <c r="F902" s="210"/>
      <c r="G902" s="210"/>
      <c r="H902" s="210"/>
      <c r="I902" s="210"/>
      <c r="J902" s="210"/>
      <c r="K902" s="210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0"/>
      <c r="Z902" s="210"/>
    </row>
    <row r="903">
      <c r="A903" s="209"/>
      <c r="B903" s="209"/>
      <c r="C903" s="210"/>
      <c r="D903" s="210"/>
      <c r="E903" s="210"/>
      <c r="F903" s="210"/>
      <c r="G903" s="210"/>
      <c r="H903" s="210"/>
      <c r="I903" s="210"/>
      <c r="J903" s="210"/>
      <c r="K903" s="210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</row>
    <row r="904">
      <c r="A904" s="209"/>
      <c r="B904" s="209"/>
      <c r="C904" s="210"/>
      <c r="D904" s="210"/>
      <c r="E904" s="210"/>
      <c r="F904" s="210"/>
      <c r="G904" s="210"/>
      <c r="H904" s="210"/>
      <c r="I904" s="210"/>
      <c r="J904" s="210"/>
      <c r="K904" s="210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</row>
    <row r="905">
      <c r="A905" s="209"/>
      <c r="B905" s="209"/>
      <c r="C905" s="210"/>
      <c r="D905" s="210"/>
      <c r="E905" s="210"/>
      <c r="F905" s="210"/>
      <c r="G905" s="210"/>
      <c r="H905" s="210"/>
      <c r="I905" s="210"/>
      <c r="J905" s="210"/>
      <c r="K905" s="210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</row>
    <row r="906">
      <c r="A906" s="209"/>
      <c r="B906" s="209"/>
      <c r="C906" s="210"/>
      <c r="D906" s="210"/>
      <c r="E906" s="210"/>
      <c r="F906" s="210"/>
      <c r="G906" s="210"/>
      <c r="H906" s="210"/>
      <c r="I906" s="210"/>
      <c r="J906" s="210"/>
      <c r="K906" s="210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</row>
    <row r="907">
      <c r="A907" s="209"/>
      <c r="B907" s="209"/>
      <c r="C907" s="210"/>
      <c r="D907" s="210"/>
      <c r="E907" s="210"/>
      <c r="F907" s="210"/>
      <c r="G907" s="210"/>
      <c r="H907" s="210"/>
      <c r="I907" s="210"/>
      <c r="J907" s="210"/>
      <c r="K907" s="210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</row>
    <row r="908">
      <c r="A908" s="209"/>
      <c r="B908" s="209"/>
      <c r="C908" s="210"/>
      <c r="D908" s="210"/>
      <c r="E908" s="210"/>
      <c r="F908" s="210"/>
      <c r="G908" s="210"/>
      <c r="H908" s="210"/>
      <c r="I908" s="210"/>
      <c r="J908" s="210"/>
      <c r="K908" s="210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</row>
    <row r="909">
      <c r="A909" s="209"/>
      <c r="B909" s="209"/>
      <c r="C909" s="210"/>
      <c r="D909" s="210"/>
      <c r="E909" s="210"/>
      <c r="F909" s="210"/>
      <c r="G909" s="210"/>
      <c r="H909" s="210"/>
      <c r="I909" s="210"/>
      <c r="J909" s="210"/>
      <c r="K909" s="210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</row>
    <row r="910">
      <c r="A910" s="209"/>
      <c r="B910" s="209"/>
      <c r="C910" s="210"/>
      <c r="D910" s="210"/>
      <c r="E910" s="210"/>
      <c r="F910" s="210"/>
      <c r="G910" s="210"/>
      <c r="H910" s="210"/>
      <c r="I910" s="210"/>
      <c r="J910" s="210"/>
      <c r="K910" s="210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</row>
    <row r="911">
      <c r="A911" s="209"/>
      <c r="B911" s="209"/>
      <c r="C911" s="210"/>
      <c r="D911" s="210"/>
      <c r="E911" s="210"/>
      <c r="F911" s="210"/>
      <c r="G911" s="210"/>
      <c r="H911" s="210"/>
      <c r="I911" s="210"/>
      <c r="J911" s="210"/>
      <c r="K911" s="210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</row>
    <row r="912">
      <c r="A912" s="209"/>
      <c r="B912" s="209"/>
      <c r="C912" s="210"/>
      <c r="D912" s="210"/>
      <c r="E912" s="210"/>
      <c r="F912" s="210"/>
      <c r="G912" s="210"/>
      <c r="H912" s="210"/>
      <c r="I912" s="210"/>
      <c r="J912" s="210"/>
      <c r="K912" s="210"/>
      <c r="L912" s="210"/>
      <c r="M912" s="210"/>
      <c r="N912" s="210"/>
      <c r="O912" s="210"/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</row>
    <row r="913">
      <c r="A913" s="209"/>
      <c r="B913" s="209"/>
      <c r="C913" s="210"/>
      <c r="D913" s="210"/>
      <c r="E913" s="210"/>
      <c r="F913" s="210"/>
      <c r="G913" s="210"/>
      <c r="H913" s="210"/>
      <c r="I913" s="210"/>
      <c r="J913" s="210"/>
      <c r="K913" s="210"/>
      <c r="L913" s="210"/>
      <c r="M913" s="210"/>
      <c r="N913" s="210"/>
      <c r="O913" s="210"/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</row>
    <row r="914">
      <c r="A914" s="209"/>
      <c r="B914" s="209"/>
      <c r="C914" s="210"/>
      <c r="D914" s="210"/>
      <c r="E914" s="210"/>
      <c r="F914" s="210"/>
      <c r="G914" s="210"/>
      <c r="H914" s="210"/>
      <c r="I914" s="210"/>
      <c r="J914" s="210"/>
      <c r="K914" s="210"/>
      <c r="L914" s="210"/>
      <c r="M914" s="210"/>
      <c r="N914" s="210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</row>
    <row r="915">
      <c r="A915" s="209"/>
      <c r="B915" s="209"/>
      <c r="C915" s="210"/>
      <c r="D915" s="210"/>
      <c r="E915" s="210"/>
      <c r="F915" s="210"/>
      <c r="G915" s="210"/>
      <c r="H915" s="210"/>
      <c r="I915" s="210"/>
      <c r="J915" s="210"/>
      <c r="K915" s="210"/>
      <c r="L915" s="210"/>
      <c r="M915" s="210"/>
      <c r="N915" s="210"/>
      <c r="O915" s="210"/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</row>
    <row r="916">
      <c r="A916" s="209"/>
      <c r="B916" s="209"/>
      <c r="C916" s="210"/>
      <c r="D916" s="210"/>
      <c r="E916" s="210"/>
      <c r="F916" s="210"/>
      <c r="G916" s="210"/>
      <c r="H916" s="210"/>
      <c r="I916" s="210"/>
      <c r="J916" s="210"/>
      <c r="K916" s="210"/>
      <c r="L916" s="210"/>
      <c r="M916" s="210"/>
      <c r="N916" s="210"/>
      <c r="O916" s="210"/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</row>
    <row r="917">
      <c r="A917" s="209"/>
      <c r="B917" s="209"/>
      <c r="C917" s="210"/>
      <c r="D917" s="210"/>
      <c r="E917" s="210"/>
      <c r="F917" s="210"/>
      <c r="G917" s="210"/>
      <c r="H917" s="210"/>
      <c r="I917" s="210"/>
      <c r="J917" s="210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</row>
    <row r="918">
      <c r="A918" s="209"/>
      <c r="B918" s="209"/>
      <c r="C918" s="210"/>
      <c r="D918" s="210"/>
      <c r="E918" s="210"/>
      <c r="F918" s="210"/>
      <c r="G918" s="210"/>
      <c r="H918" s="210"/>
      <c r="I918" s="210"/>
      <c r="J918" s="210"/>
      <c r="K918" s="210"/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</row>
    <row r="919">
      <c r="A919" s="209"/>
      <c r="B919" s="209"/>
      <c r="C919" s="210"/>
      <c r="D919" s="210"/>
      <c r="E919" s="210"/>
      <c r="F919" s="210"/>
      <c r="G919" s="210"/>
      <c r="H919" s="210"/>
      <c r="I919" s="210"/>
      <c r="J919" s="210"/>
      <c r="K919" s="210"/>
      <c r="L919" s="210"/>
      <c r="M919" s="210"/>
      <c r="N919" s="210"/>
      <c r="O919" s="210"/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</row>
    <row r="920">
      <c r="A920" s="209"/>
      <c r="B920" s="209"/>
      <c r="C920" s="210"/>
      <c r="D920" s="210"/>
      <c r="E920" s="210"/>
      <c r="F920" s="210"/>
      <c r="G920" s="210"/>
      <c r="H920" s="210"/>
      <c r="I920" s="210"/>
      <c r="J920" s="210"/>
      <c r="K920" s="210"/>
      <c r="L920" s="210"/>
      <c r="M920" s="210"/>
      <c r="N920" s="210"/>
      <c r="O920" s="210"/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</row>
    <row r="921">
      <c r="A921" s="209"/>
      <c r="B921" s="209"/>
      <c r="C921" s="210"/>
      <c r="D921" s="210"/>
      <c r="E921" s="210"/>
      <c r="F921" s="210"/>
      <c r="G921" s="210"/>
      <c r="H921" s="210"/>
      <c r="I921" s="210"/>
      <c r="J921" s="210"/>
      <c r="K921" s="210"/>
      <c r="L921" s="210"/>
      <c r="M921" s="210"/>
      <c r="N921" s="210"/>
      <c r="O921" s="210"/>
      <c r="P921" s="210"/>
      <c r="Q921" s="210"/>
      <c r="R921" s="210"/>
      <c r="S921" s="210"/>
      <c r="T921" s="210"/>
      <c r="U921" s="210"/>
      <c r="V921" s="210"/>
      <c r="W921" s="210"/>
      <c r="X921" s="210"/>
      <c r="Y921" s="210"/>
      <c r="Z921" s="210"/>
    </row>
    <row r="922">
      <c r="A922" s="209"/>
      <c r="B922" s="209"/>
      <c r="C922" s="210"/>
      <c r="D922" s="210"/>
      <c r="E922" s="210"/>
      <c r="F922" s="210"/>
      <c r="G922" s="210"/>
      <c r="H922" s="210"/>
      <c r="I922" s="210"/>
      <c r="J922" s="210"/>
      <c r="K922" s="210"/>
      <c r="L922" s="210"/>
      <c r="M922" s="210"/>
      <c r="N922" s="210"/>
      <c r="O922" s="210"/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</row>
    <row r="923">
      <c r="A923" s="209"/>
      <c r="B923" s="209"/>
      <c r="C923" s="210"/>
      <c r="D923" s="210"/>
      <c r="E923" s="210"/>
      <c r="F923" s="210"/>
      <c r="G923" s="210"/>
      <c r="H923" s="210"/>
      <c r="I923" s="210"/>
      <c r="J923" s="210"/>
      <c r="K923" s="210"/>
      <c r="L923" s="210"/>
      <c r="M923" s="210"/>
      <c r="N923" s="210"/>
      <c r="O923" s="210"/>
      <c r="P923" s="210"/>
      <c r="Q923" s="210"/>
      <c r="R923" s="210"/>
      <c r="S923" s="210"/>
      <c r="T923" s="210"/>
      <c r="U923" s="210"/>
      <c r="V923" s="210"/>
      <c r="W923" s="210"/>
      <c r="X923" s="210"/>
      <c r="Y923" s="210"/>
      <c r="Z923" s="210"/>
    </row>
    <row r="924">
      <c r="A924" s="209"/>
      <c r="B924" s="209"/>
      <c r="C924" s="210"/>
      <c r="D924" s="210"/>
      <c r="E924" s="210"/>
      <c r="F924" s="210"/>
      <c r="G924" s="210"/>
      <c r="H924" s="210"/>
      <c r="I924" s="210"/>
      <c r="J924" s="210"/>
      <c r="K924" s="210"/>
      <c r="L924" s="210"/>
      <c r="M924" s="210"/>
      <c r="N924" s="210"/>
      <c r="O924" s="210"/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</row>
    <row r="925">
      <c r="A925" s="209"/>
      <c r="B925" s="209"/>
      <c r="C925" s="210"/>
      <c r="D925" s="210"/>
      <c r="E925" s="210"/>
      <c r="F925" s="210"/>
      <c r="G925" s="210"/>
      <c r="H925" s="210"/>
      <c r="I925" s="210"/>
      <c r="J925" s="210"/>
      <c r="K925" s="210"/>
      <c r="L925" s="210"/>
      <c r="M925" s="210"/>
      <c r="N925" s="210"/>
      <c r="O925" s="210"/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</row>
    <row r="926">
      <c r="A926" s="209"/>
      <c r="B926" s="209"/>
      <c r="C926" s="210"/>
      <c r="D926" s="210"/>
      <c r="E926" s="210"/>
      <c r="F926" s="210"/>
      <c r="G926" s="210"/>
      <c r="H926" s="210"/>
      <c r="I926" s="210"/>
      <c r="J926" s="210"/>
      <c r="K926" s="210"/>
      <c r="L926" s="210"/>
      <c r="M926" s="210"/>
      <c r="N926" s="210"/>
      <c r="O926" s="210"/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</row>
    <row r="927">
      <c r="A927" s="209"/>
      <c r="B927" s="209"/>
      <c r="C927" s="210"/>
      <c r="D927" s="210"/>
      <c r="E927" s="210"/>
      <c r="F927" s="210"/>
      <c r="G927" s="210"/>
      <c r="H927" s="210"/>
      <c r="I927" s="210"/>
      <c r="J927" s="210"/>
      <c r="K927" s="210"/>
      <c r="L927" s="210"/>
      <c r="M927" s="210"/>
      <c r="N927" s="210"/>
      <c r="O927" s="210"/>
      <c r="P927" s="210"/>
      <c r="Q927" s="210"/>
      <c r="R927" s="210"/>
      <c r="S927" s="210"/>
      <c r="T927" s="210"/>
      <c r="U927" s="210"/>
      <c r="V927" s="210"/>
      <c r="W927" s="210"/>
      <c r="X927" s="210"/>
      <c r="Y927" s="210"/>
      <c r="Z927" s="210"/>
    </row>
    <row r="928">
      <c r="A928" s="209"/>
      <c r="B928" s="209"/>
      <c r="C928" s="210"/>
      <c r="D928" s="210"/>
      <c r="E928" s="210"/>
      <c r="F928" s="210"/>
      <c r="G928" s="210"/>
      <c r="H928" s="210"/>
      <c r="I928" s="210"/>
      <c r="J928" s="210"/>
      <c r="K928" s="210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</row>
    <row r="929">
      <c r="A929" s="209"/>
      <c r="B929" s="209"/>
      <c r="C929" s="210"/>
      <c r="D929" s="210"/>
      <c r="E929" s="210"/>
      <c r="F929" s="210"/>
      <c r="G929" s="210"/>
      <c r="H929" s="210"/>
      <c r="I929" s="210"/>
      <c r="J929" s="210"/>
      <c r="K929" s="210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</row>
    <row r="930">
      <c r="A930" s="209"/>
      <c r="B930" s="209"/>
      <c r="C930" s="210"/>
      <c r="D930" s="210"/>
      <c r="E930" s="210"/>
      <c r="F930" s="210"/>
      <c r="G930" s="210"/>
      <c r="H930" s="210"/>
      <c r="I930" s="210"/>
      <c r="J930" s="210"/>
      <c r="K930" s="210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</row>
    <row r="931">
      <c r="A931" s="209"/>
      <c r="B931" s="209"/>
      <c r="C931" s="210"/>
      <c r="D931" s="210"/>
      <c r="E931" s="210"/>
      <c r="F931" s="210"/>
      <c r="G931" s="210"/>
      <c r="H931" s="210"/>
      <c r="I931" s="210"/>
      <c r="J931" s="210"/>
      <c r="K931" s="210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</row>
    <row r="932">
      <c r="A932" s="209"/>
      <c r="B932" s="209"/>
      <c r="C932" s="210"/>
      <c r="D932" s="210"/>
      <c r="E932" s="210"/>
      <c r="F932" s="210"/>
      <c r="G932" s="210"/>
      <c r="H932" s="210"/>
      <c r="I932" s="210"/>
      <c r="J932" s="210"/>
      <c r="K932" s="210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</row>
    <row r="933">
      <c r="A933" s="209"/>
      <c r="B933" s="209"/>
      <c r="C933" s="210"/>
      <c r="D933" s="210"/>
      <c r="E933" s="210"/>
      <c r="F933" s="210"/>
      <c r="G933" s="210"/>
      <c r="H933" s="210"/>
      <c r="I933" s="210"/>
      <c r="J933" s="210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</row>
    <row r="934">
      <c r="A934" s="209"/>
      <c r="B934" s="209"/>
      <c r="C934" s="210"/>
      <c r="D934" s="210"/>
      <c r="E934" s="210"/>
      <c r="F934" s="210"/>
      <c r="G934" s="210"/>
      <c r="H934" s="210"/>
      <c r="I934" s="210"/>
      <c r="J934" s="210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</row>
    <row r="935">
      <c r="A935" s="209"/>
      <c r="B935" s="209"/>
      <c r="C935" s="210"/>
      <c r="D935" s="210"/>
      <c r="E935" s="210"/>
      <c r="F935" s="210"/>
      <c r="G935" s="210"/>
      <c r="H935" s="210"/>
      <c r="I935" s="210"/>
      <c r="J935" s="210"/>
      <c r="K935" s="210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</row>
    <row r="936">
      <c r="A936" s="209"/>
      <c r="B936" s="209"/>
      <c r="C936" s="210"/>
      <c r="D936" s="210"/>
      <c r="E936" s="210"/>
      <c r="F936" s="210"/>
      <c r="G936" s="210"/>
      <c r="H936" s="210"/>
      <c r="I936" s="210"/>
      <c r="J936" s="210"/>
      <c r="K936" s="210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</row>
    <row r="937">
      <c r="A937" s="209"/>
      <c r="B937" s="209"/>
      <c r="C937" s="210"/>
      <c r="D937" s="210"/>
      <c r="E937" s="210"/>
      <c r="F937" s="210"/>
      <c r="G937" s="210"/>
      <c r="H937" s="210"/>
      <c r="I937" s="210"/>
      <c r="J937" s="210"/>
      <c r="K937" s="210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</row>
    <row r="938">
      <c r="A938" s="209"/>
      <c r="B938" s="209"/>
      <c r="C938" s="210"/>
      <c r="D938" s="210"/>
      <c r="E938" s="210"/>
      <c r="F938" s="210"/>
      <c r="G938" s="210"/>
      <c r="H938" s="210"/>
      <c r="I938" s="210"/>
      <c r="J938" s="210"/>
      <c r="K938" s="210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</row>
    <row r="939">
      <c r="A939" s="209"/>
      <c r="B939" s="209"/>
      <c r="C939" s="210"/>
      <c r="D939" s="210"/>
      <c r="E939" s="210"/>
      <c r="F939" s="210"/>
      <c r="G939" s="210"/>
      <c r="H939" s="210"/>
      <c r="I939" s="210"/>
      <c r="J939" s="210"/>
      <c r="K939" s="210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</row>
    <row r="940">
      <c r="A940" s="209"/>
      <c r="B940" s="209"/>
      <c r="C940" s="210"/>
      <c r="D940" s="210"/>
      <c r="E940" s="210"/>
      <c r="F940" s="210"/>
      <c r="G940" s="210"/>
      <c r="H940" s="210"/>
      <c r="I940" s="210"/>
      <c r="J940" s="210"/>
      <c r="K940" s="210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</row>
    <row r="941">
      <c r="A941" s="209"/>
      <c r="B941" s="209"/>
      <c r="C941" s="210"/>
      <c r="D941" s="210"/>
      <c r="E941" s="210"/>
      <c r="F941" s="210"/>
      <c r="G941" s="210"/>
      <c r="H941" s="210"/>
      <c r="I941" s="210"/>
      <c r="J941" s="210"/>
      <c r="K941" s="210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</row>
    <row r="942">
      <c r="A942" s="209"/>
      <c r="B942" s="209"/>
      <c r="C942" s="210"/>
      <c r="D942" s="210"/>
      <c r="E942" s="210"/>
      <c r="F942" s="210"/>
      <c r="G942" s="210"/>
      <c r="H942" s="210"/>
      <c r="I942" s="210"/>
      <c r="J942" s="210"/>
      <c r="K942" s="210"/>
      <c r="L942" s="210"/>
      <c r="M942" s="210"/>
      <c r="N942" s="210"/>
      <c r="O942" s="210"/>
      <c r="P942" s="210"/>
      <c r="Q942" s="210"/>
      <c r="R942" s="210"/>
      <c r="S942" s="210"/>
      <c r="T942" s="210"/>
      <c r="U942" s="210"/>
      <c r="V942" s="210"/>
      <c r="W942" s="210"/>
      <c r="X942" s="210"/>
      <c r="Y942" s="210"/>
      <c r="Z942" s="210"/>
    </row>
    <row r="943">
      <c r="A943" s="209"/>
      <c r="B943" s="209"/>
      <c r="C943" s="210"/>
      <c r="D943" s="210"/>
      <c r="E943" s="210"/>
      <c r="F943" s="210"/>
      <c r="G943" s="210"/>
      <c r="H943" s="210"/>
      <c r="I943" s="210"/>
      <c r="J943" s="210"/>
      <c r="K943" s="210"/>
      <c r="L943" s="210"/>
      <c r="M943" s="210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</row>
    <row r="944">
      <c r="A944" s="209"/>
      <c r="B944" s="209"/>
      <c r="C944" s="210"/>
      <c r="D944" s="210"/>
      <c r="E944" s="210"/>
      <c r="F944" s="210"/>
      <c r="G944" s="210"/>
      <c r="H944" s="210"/>
      <c r="I944" s="210"/>
      <c r="J944" s="210"/>
      <c r="K944" s="210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0"/>
      <c r="X944" s="210"/>
      <c r="Y944" s="210"/>
      <c r="Z944" s="210"/>
    </row>
    <row r="945">
      <c r="A945" s="209"/>
      <c r="B945" s="209"/>
      <c r="C945" s="210"/>
      <c r="D945" s="210"/>
      <c r="E945" s="210"/>
      <c r="F945" s="210"/>
      <c r="G945" s="210"/>
      <c r="H945" s="210"/>
      <c r="I945" s="210"/>
      <c r="J945" s="210"/>
      <c r="K945" s="210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0"/>
      <c r="X945" s="210"/>
      <c r="Y945" s="210"/>
      <c r="Z945" s="210"/>
    </row>
    <row r="946">
      <c r="A946" s="209"/>
      <c r="B946" s="209"/>
      <c r="C946" s="210"/>
      <c r="D946" s="210"/>
      <c r="E946" s="210"/>
      <c r="F946" s="210"/>
      <c r="G946" s="210"/>
      <c r="H946" s="210"/>
      <c r="I946" s="210"/>
      <c r="J946" s="210"/>
      <c r="K946" s="210"/>
      <c r="L946" s="210"/>
      <c r="M946" s="210"/>
      <c r="N946" s="210"/>
      <c r="O946" s="210"/>
      <c r="P946" s="210"/>
      <c r="Q946" s="210"/>
      <c r="R946" s="210"/>
      <c r="S946" s="210"/>
      <c r="T946" s="210"/>
      <c r="U946" s="210"/>
      <c r="V946" s="210"/>
      <c r="W946" s="210"/>
      <c r="X946" s="210"/>
      <c r="Y946" s="210"/>
      <c r="Z946" s="210"/>
    </row>
    <row r="947">
      <c r="A947" s="209"/>
      <c r="B947" s="209"/>
      <c r="C947" s="210"/>
      <c r="D947" s="210"/>
      <c r="E947" s="210"/>
      <c r="F947" s="210"/>
      <c r="G947" s="210"/>
      <c r="H947" s="210"/>
      <c r="I947" s="210"/>
      <c r="J947" s="210"/>
      <c r="K947" s="210"/>
      <c r="L947" s="210"/>
      <c r="M947" s="210"/>
      <c r="N947" s="210"/>
      <c r="O947" s="210"/>
      <c r="P947" s="210"/>
      <c r="Q947" s="210"/>
      <c r="R947" s="210"/>
      <c r="S947" s="210"/>
      <c r="T947" s="210"/>
      <c r="U947" s="210"/>
      <c r="V947" s="210"/>
      <c r="W947" s="210"/>
      <c r="X947" s="210"/>
      <c r="Y947" s="210"/>
      <c r="Z947" s="210"/>
    </row>
    <row r="948">
      <c r="A948" s="209"/>
      <c r="B948" s="209"/>
      <c r="C948" s="210"/>
      <c r="D948" s="210"/>
      <c r="E948" s="210"/>
      <c r="F948" s="210"/>
      <c r="G948" s="210"/>
      <c r="H948" s="210"/>
      <c r="I948" s="210"/>
      <c r="J948" s="210"/>
      <c r="K948" s="210"/>
      <c r="L948" s="210"/>
      <c r="M948" s="210"/>
      <c r="N948" s="210"/>
      <c r="O948" s="210"/>
      <c r="P948" s="210"/>
      <c r="Q948" s="210"/>
      <c r="R948" s="210"/>
      <c r="S948" s="210"/>
      <c r="T948" s="210"/>
      <c r="U948" s="210"/>
      <c r="V948" s="210"/>
      <c r="W948" s="210"/>
      <c r="X948" s="210"/>
      <c r="Y948" s="210"/>
      <c r="Z948" s="210"/>
    </row>
    <row r="949">
      <c r="A949" s="209"/>
      <c r="B949" s="209"/>
      <c r="C949" s="210"/>
      <c r="D949" s="210"/>
      <c r="E949" s="210"/>
      <c r="F949" s="210"/>
      <c r="G949" s="210"/>
      <c r="H949" s="210"/>
      <c r="I949" s="210"/>
      <c r="J949" s="210"/>
      <c r="K949" s="210"/>
      <c r="L949" s="210"/>
      <c r="M949" s="210"/>
      <c r="N949" s="210"/>
      <c r="O949" s="210"/>
      <c r="P949" s="210"/>
      <c r="Q949" s="210"/>
      <c r="R949" s="210"/>
      <c r="S949" s="210"/>
      <c r="T949" s="210"/>
      <c r="U949" s="210"/>
      <c r="V949" s="210"/>
      <c r="W949" s="210"/>
      <c r="X949" s="210"/>
      <c r="Y949" s="210"/>
      <c r="Z949" s="210"/>
    </row>
    <row r="950">
      <c r="A950" s="209"/>
      <c r="B950" s="209"/>
      <c r="C950" s="210"/>
      <c r="D950" s="210"/>
      <c r="E950" s="210"/>
      <c r="F950" s="210"/>
      <c r="G950" s="210"/>
      <c r="H950" s="210"/>
      <c r="I950" s="210"/>
      <c r="J950" s="210"/>
      <c r="K950" s="210"/>
      <c r="L950" s="210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</row>
    <row r="951">
      <c r="A951" s="209"/>
      <c r="B951" s="209"/>
      <c r="C951" s="210"/>
      <c r="D951" s="210"/>
      <c r="E951" s="210"/>
      <c r="F951" s="210"/>
      <c r="G951" s="210"/>
      <c r="H951" s="210"/>
      <c r="I951" s="210"/>
      <c r="J951" s="210"/>
      <c r="K951" s="210"/>
      <c r="L951" s="210"/>
      <c r="M951" s="210"/>
      <c r="N951" s="210"/>
      <c r="O951" s="210"/>
      <c r="P951" s="210"/>
      <c r="Q951" s="210"/>
      <c r="R951" s="210"/>
      <c r="S951" s="210"/>
      <c r="T951" s="210"/>
      <c r="U951" s="210"/>
      <c r="V951" s="210"/>
      <c r="W951" s="210"/>
      <c r="X951" s="210"/>
      <c r="Y951" s="210"/>
      <c r="Z951" s="210"/>
    </row>
    <row r="952">
      <c r="A952" s="209"/>
      <c r="B952" s="209"/>
      <c r="C952" s="210"/>
      <c r="D952" s="210"/>
      <c r="E952" s="210"/>
      <c r="F952" s="210"/>
      <c r="G952" s="210"/>
      <c r="H952" s="210"/>
      <c r="I952" s="210"/>
      <c r="J952" s="210"/>
      <c r="K952" s="210"/>
      <c r="L952" s="210"/>
      <c r="M952" s="210"/>
      <c r="N952" s="210"/>
      <c r="O952" s="210"/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</row>
    <row r="953">
      <c r="A953" s="209"/>
      <c r="B953" s="209"/>
      <c r="C953" s="210"/>
      <c r="D953" s="210"/>
      <c r="E953" s="210"/>
      <c r="F953" s="210"/>
      <c r="G953" s="210"/>
      <c r="H953" s="210"/>
      <c r="I953" s="210"/>
      <c r="J953" s="210"/>
      <c r="K953" s="210"/>
      <c r="L953" s="210"/>
      <c r="M953" s="210"/>
      <c r="N953" s="210"/>
      <c r="O953" s="210"/>
      <c r="P953" s="210"/>
      <c r="Q953" s="210"/>
      <c r="R953" s="210"/>
      <c r="S953" s="210"/>
      <c r="T953" s="210"/>
      <c r="U953" s="210"/>
      <c r="V953" s="210"/>
      <c r="W953" s="210"/>
      <c r="X953" s="210"/>
      <c r="Y953" s="210"/>
      <c r="Z953" s="210"/>
    </row>
    <row r="954">
      <c r="A954" s="209"/>
      <c r="B954" s="209"/>
      <c r="C954" s="210"/>
      <c r="D954" s="210"/>
      <c r="E954" s="210"/>
      <c r="F954" s="210"/>
      <c r="G954" s="210"/>
      <c r="H954" s="210"/>
      <c r="I954" s="210"/>
      <c r="J954" s="210"/>
      <c r="K954" s="210"/>
      <c r="L954" s="210"/>
      <c r="M954" s="210"/>
      <c r="N954" s="210"/>
      <c r="O954" s="210"/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</row>
    <row r="955">
      <c r="A955" s="209"/>
      <c r="B955" s="209"/>
      <c r="C955" s="210"/>
      <c r="D955" s="210"/>
      <c r="E955" s="210"/>
      <c r="F955" s="210"/>
      <c r="G955" s="210"/>
      <c r="H955" s="210"/>
      <c r="I955" s="210"/>
      <c r="J955" s="210"/>
      <c r="K955" s="210"/>
      <c r="L955" s="210"/>
      <c r="M955" s="210"/>
      <c r="N955" s="210"/>
      <c r="O955" s="210"/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</row>
    <row r="956">
      <c r="A956" s="209"/>
      <c r="B956" s="209"/>
      <c r="C956" s="210"/>
      <c r="D956" s="210"/>
      <c r="E956" s="210"/>
      <c r="F956" s="210"/>
      <c r="G956" s="210"/>
      <c r="H956" s="210"/>
      <c r="I956" s="210"/>
      <c r="J956" s="210"/>
      <c r="K956" s="210"/>
      <c r="L956" s="210"/>
      <c r="M956" s="210"/>
      <c r="N956" s="210"/>
      <c r="O956" s="210"/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</row>
    <row r="957">
      <c r="A957" s="209"/>
      <c r="B957" s="209"/>
      <c r="C957" s="210"/>
      <c r="D957" s="210"/>
      <c r="E957" s="210"/>
      <c r="F957" s="210"/>
      <c r="G957" s="210"/>
      <c r="H957" s="210"/>
      <c r="I957" s="210"/>
      <c r="J957" s="210"/>
      <c r="K957" s="210"/>
      <c r="L957" s="210"/>
      <c r="M957" s="210"/>
      <c r="N957" s="210"/>
      <c r="O957" s="210"/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</row>
    <row r="958">
      <c r="A958" s="209"/>
      <c r="B958" s="209"/>
      <c r="C958" s="210"/>
      <c r="D958" s="210"/>
      <c r="E958" s="210"/>
      <c r="F958" s="210"/>
      <c r="G958" s="210"/>
      <c r="H958" s="210"/>
      <c r="I958" s="210"/>
      <c r="J958" s="210"/>
      <c r="K958" s="210"/>
      <c r="L958" s="210"/>
      <c r="M958" s="210"/>
      <c r="N958" s="210"/>
      <c r="O958" s="210"/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</row>
    <row r="959">
      <c r="A959" s="209"/>
      <c r="B959" s="209"/>
      <c r="C959" s="210"/>
      <c r="D959" s="210"/>
      <c r="E959" s="210"/>
      <c r="F959" s="210"/>
      <c r="G959" s="210"/>
      <c r="H959" s="210"/>
      <c r="I959" s="210"/>
      <c r="J959" s="210"/>
      <c r="K959" s="210"/>
      <c r="L959" s="210"/>
      <c r="M959" s="210"/>
      <c r="N959" s="210"/>
      <c r="O959" s="210"/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</row>
    <row r="960">
      <c r="A960" s="209"/>
      <c r="B960" s="209"/>
      <c r="C960" s="210"/>
      <c r="D960" s="210"/>
      <c r="E960" s="210"/>
      <c r="F960" s="210"/>
      <c r="G960" s="210"/>
      <c r="H960" s="210"/>
      <c r="I960" s="210"/>
      <c r="J960" s="210"/>
      <c r="K960" s="210"/>
      <c r="L960" s="210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</row>
    <row r="961">
      <c r="A961" s="209"/>
      <c r="B961" s="209"/>
      <c r="C961" s="210"/>
      <c r="D961" s="210"/>
      <c r="E961" s="210"/>
      <c r="F961" s="210"/>
      <c r="G961" s="210"/>
      <c r="H961" s="210"/>
      <c r="I961" s="210"/>
      <c r="J961" s="210"/>
      <c r="K961" s="210"/>
      <c r="L961" s="210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</row>
    <row r="962">
      <c r="A962" s="209"/>
      <c r="B962" s="209"/>
      <c r="C962" s="210"/>
      <c r="D962" s="210"/>
      <c r="E962" s="210"/>
      <c r="F962" s="210"/>
      <c r="G962" s="210"/>
      <c r="H962" s="210"/>
      <c r="I962" s="210"/>
      <c r="J962" s="210"/>
      <c r="K962" s="210"/>
      <c r="L962" s="210"/>
      <c r="M962" s="210"/>
      <c r="N962" s="210"/>
      <c r="O962" s="210"/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</row>
    <row r="963">
      <c r="A963" s="209"/>
      <c r="B963" s="209"/>
      <c r="C963" s="210"/>
      <c r="D963" s="210"/>
      <c r="E963" s="210"/>
      <c r="F963" s="210"/>
      <c r="G963" s="210"/>
      <c r="H963" s="210"/>
      <c r="I963" s="210"/>
      <c r="J963" s="210"/>
      <c r="K963" s="210"/>
      <c r="L963" s="210"/>
      <c r="M963" s="210"/>
      <c r="N963" s="210"/>
      <c r="O963" s="210"/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</row>
    <row r="964">
      <c r="A964" s="209"/>
      <c r="B964" s="209"/>
      <c r="C964" s="210"/>
      <c r="D964" s="210"/>
      <c r="E964" s="210"/>
      <c r="F964" s="210"/>
      <c r="G964" s="210"/>
      <c r="H964" s="210"/>
      <c r="I964" s="210"/>
      <c r="J964" s="210"/>
      <c r="K964" s="210"/>
      <c r="L964" s="210"/>
      <c r="M964" s="210"/>
      <c r="N964" s="210"/>
      <c r="O964" s="210"/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</row>
    <row r="965">
      <c r="A965" s="209"/>
      <c r="B965" s="209"/>
      <c r="C965" s="210"/>
      <c r="D965" s="210"/>
      <c r="E965" s="210"/>
      <c r="F965" s="210"/>
      <c r="G965" s="210"/>
      <c r="H965" s="210"/>
      <c r="I965" s="210"/>
      <c r="J965" s="210"/>
      <c r="K965" s="210"/>
      <c r="L965" s="210"/>
      <c r="M965" s="210"/>
      <c r="N965" s="210"/>
      <c r="O965" s="210"/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</row>
    <row r="966">
      <c r="A966" s="209"/>
      <c r="B966" s="209"/>
      <c r="C966" s="210"/>
      <c r="D966" s="210"/>
      <c r="E966" s="210"/>
      <c r="F966" s="210"/>
      <c r="G966" s="210"/>
      <c r="H966" s="210"/>
      <c r="I966" s="210"/>
      <c r="J966" s="210"/>
      <c r="K966" s="210"/>
      <c r="L966" s="210"/>
      <c r="M966" s="210"/>
      <c r="N966" s="210"/>
      <c r="O966" s="210"/>
      <c r="P966" s="210"/>
      <c r="Q966" s="210"/>
      <c r="R966" s="210"/>
      <c r="S966" s="210"/>
      <c r="T966" s="210"/>
      <c r="U966" s="210"/>
      <c r="V966" s="210"/>
      <c r="W966" s="210"/>
      <c r="X966" s="210"/>
      <c r="Y966" s="210"/>
      <c r="Z966" s="210"/>
    </row>
    <row r="967">
      <c r="A967" s="209"/>
      <c r="B967" s="209"/>
      <c r="C967" s="210"/>
      <c r="D967" s="210"/>
      <c r="E967" s="210"/>
      <c r="F967" s="210"/>
      <c r="G967" s="210"/>
      <c r="H967" s="210"/>
      <c r="I967" s="210"/>
      <c r="J967" s="210"/>
      <c r="K967" s="210"/>
      <c r="L967" s="210"/>
      <c r="M967" s="210"/>
      <c r="N967" s="210"/>
      <c r="O967" s="210"/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</row>
    <row r="968">
      <c r="A968" s="209"/>
      <c r="B968" s="209"/>
      <c r="C968" s="209"/>
      <c r="D968" s="209"/>
      <c r="E968" s="209"/>
      <c r="F968" s="209"/>
      <c r="G968" s="209"/>
      <c r="H968" s="209"/>
      <c r="I968" s="209"/>
      <c r="J968" s="209"/>
      <c r="K968" s="209"/>
      <c r="L968" s="209"/>
      <c r="M968" s="209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9"/>
    </row>
    <row r="969">
      <c r="A969" s="209"/>
      <c r="B969" s="209"/>
      <c r="C969" s="209"/>
      <c r="D969" s="209"/>
      <c r="E969" s="209"/>
      <c r="F969" s="209"/>
      <c r="G969" s="209"/>
      <c r="H969" s="209"/>
      <c r="I969" s="209"/>
      <c r="J969" s="209"/>
      <c r="K969" s="209"/>
      <c r="L969" s="209"/>
      <c r="M969" s="209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9"/>
    </row>
    <row r="970">
      <c r="A970" s="209"/>
      <c r="B970" s="209"/>
      <c r="C970" s="209"/>
      <c r="D970" s="209"/>
      <c r="E970" s="209"/>
      <c r="F970" s="209"/>
      <c r="G970" s="209"/>
      <c r="H970" s="209"/>
      <c r="I970" s="209"/>
      <c r="J970" s="209"/>
      <c r="K970" s="209"/>
      <c r="L970" s="209"/>
      <c r="M970" s="209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9"/>
    </row>
    <row r="971">
      <c r="A971" s="209"/>
      <c r="B971" s="209"/>
      <c r="C971" s="209"/>
      <c r="D971" s="209"/>
      <c r="E971" s="209"/>
      <c r="F971" s="209"/>
      <c r="G971" s="209"/>
      <c r="H971" s="209"/>
      <c r="I971" s="209"/>
      <c r="J971" s="209"/>
      <c r="K971" s="209"/>
      <c r="L971" s="209"/>
      <c r="M971" s="209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</row>
    <row r="972">
      <c r="A972" s="209"/>
      <c r="B972" s="209"/>
      <c r="C972" s="209"/>
      <c r="D972" s="209"/>
      <c r="E972" s="209"/>
      <c r="F972" s="209"/>
      <c r="G972" s="209"/>
      <c r="H972" s="209"/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</row>
    <row r="973">
      <c r="A973" s="209"/>
      <c r="B973" s="209"/>
      <c r="C973" s="209"/>
      <c r="D973" s="209"/>
      <c r="E973" s="209"/>
      <c r="F973" s="209"/>
      <c r="G973" s="209"/>
      <c r="H973" s="209"/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</row>
    <row r="974">
      <c r="A974" s="209"/>
      <c r="B974" s="209"/>
      <c r="C974" s="209"/>
      <c r="D974" s="209"/>
      <c r="E974" s="209"/>
      <c r="F974" s="209"/>
      <c r="G974" s="209"/>
      <c r="H974" s="209"/>
      <c r="I974" s="209"/>
      <c r="J974" s="209"/>
      <c r="K974" s="209"/>
      <c r="L974" s="209"/>
      <c r="M974" s="209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9"/>
    </row>
    <row r="975">
      <c r="A975" s="209"/>
      <c r="B975" s="209"/>
      <c r="C975" s="209"/>
      <c r="D975" s="209"/>
      <c r="E975" s="209"/>
      <c r="F975" s="209"/>
      <c r="G975" s="209"/>
      <c r="H975" s="209"/>
      <c r="I975" s="209"/>
      <c r="J975" s="209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</row>
    <row r="976">
      <c r="A976" s="209"/>
      <c r="B976" s="209"/>
      <c r="C976" s="209"/>
      <c r="D976" s="209"/>
      <c r="E976" s="209"/>
      <c r="F976" s="209"/>
      <c r="G976" s="209"/>
      <c r="H976" s="209"/>
      <c r="I976" s="209"/>
      <c r="J976" s="209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</row>
    <row r="977">
      <c r="A977" s="209"/>
      <c r="B977" s="209"/>
      <c r="C977" s="209"/>
      <c r="D977" s="209"/>
      <c r="E977" s="209"/>
      <c r="F977" s="209"/>
      <c r="G977" s="209"/>
      <c r="H977" s="209"/>
      <c r="I977" s="209"/>
      <c r="J977" s="209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</row>
    <row r="978">
      <c r="A978" s="209"/>
      <c r="B978" s="209"/>
      <c r="C978" s="209"/>
      <c r="D978" s="209"/>
      <c r="E978" s="209"/>
      <c r="F978" s="209"/>
      <c r="G978" s="209"/>
      <c r="H978" s="209"/>
      <c r="I978" s="209"/>
      <c r="J978" s="209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</row>
    <row r="979">
      <c r="A979" s="209"/>
      <c r="B979" s="209"/>
      <c r="C979" s="209"/>
      <c r="D979" s="209"/>
      <c r="E979" s="209"/>
      <c r="F979" s="209"/>
      <c r="G979" s="209"/>
      <c r="H979" s="209"/>
      <c r="I979" s="209"/>
      <c r="J979" s="209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</row>
    <row r="980">
      <c r="A980" s="209"/>
      <c r="B980" s="209"/>
      <c r="C980" s="209"/>
      <c r="D980" s="209"/>
      <c r="E980" s="209"/>
      <c r="F980" s="209"/>
      <c r="G980" s="209"/>
      <c r="H980" s="209"/>
      <c r="I980" s="209"/>
      <c r="J980" s="209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</row>
    <row r="981">
      <c r="A981" s="209"/>
      <c r="B981" s="209"/>
      <c r="C981" s="209"/>
      <c r="D981" s="209"/>
      <c r="E981" s="209"/>
      <c r="F981" s="209"/>
      <c r="G981" s="209"/>
      <c r="H981" s="209"/>
      <c r="I981" s="209"/>
      <c r="J981" s="209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</row>
    <row r="982">
      <c r="A982" s="209"/>
      <c r="B982" s="209"/>
      <c r="C982" s="209"/>
      <c r="D982" s="209"/>
      <c r="E982" s="209"/>
      <c r="F982" s="209"/>
      <c r="G982" s="209"/>
      <c r="H982" s="209"/>
      <c r="I982" s="209"/>
      <c r="J982" s="209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</row>
    <row r="983">
      <c r="A983" s="209"/>
      <c r="B983" s="209"/>
      <c r="C983" s="209"/>
      <c r="D983" s="209"/>
      <c r="E983" s="209"/>
      <c r="F983" s="209"/>
      <c r="G983" s="209"/>
      <c r="H983" s="209"/>
      <c r="I983" s="209"/>
      <c r="J983" s="209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</row>
    <row r="984">
      <c r="A984" s="209"/>
      <c r="B984" s="209"/>
      <c r="C984" s="209"/>
      <c r="D984" s="209"/>
      <c r="E984" s="209"/>
      <c r="F984" s="209"/>
      <c r="G984" s="209"/>
      <c r="H984" s="209"/>
      <c r="I984" s="209"/>
      <c r="J984" s="209"/>
      <c r="K984" s="209"/>
      <c r="L984" s="209"/>
      <c r="M984" s="209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</row>
    <row r="985">
      <c r="A985" s="209"/>
      <c r="B985" s="209"/>
      <c r="C985" s="209"/>
      <c r="D985" s="209"/>
      <c r="E985" s="209"/>
      <c r="F985" s="209"/>
      <c r="G985" s="209"/>
      <c r="H985" s="209"/>
      <c r="I985" s="209"/>
      <c r="J985" s="209"/>
      <c r="K985" s="209"/>
      <c r="L985" s="209"/>
      <c r="M985" s="209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9"/>
    </row>
    <row r="986">
      <c r="A986" s="209"/>
      <c r="B986" s="209"/>
      <c r="C986" s="209"/>
      <c r="D986" s="209"/>
      <c r="E986" s="209"/>
      <c r="F986" s="209"/>
      <c r="G986" s="209"/>
      <c r="H986" s="209"/>
      <c r="I986" s="209"/>
      <c r="J986" s="209"/>
      <c r="K986" s="209"/>
      <c r="L986" s="209"/>
      <c r="M986" s="209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</row>
    <row r="987">
      <c r="A987" s="209"/>
      <c r="B987" s="209"/>
      <c r="C987" s="209"/>
      <c r="D987" s="209"/>
      <c r="E987" s="209"/>
      <c r="F987" s="209"/>
      <c r="G987" s="209"/>
      <c r="H987" s="209"/>
      <c r="I987" s="209"/>
      <c r="J987" s="209"/>
      <c r="K987" s="209"/>
      <c r="L987" s="209"/>
      <c r="M987" s="209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9"/>
    </row>
    <row r="988">
      <c r="A988" s="209"/>
      <c r="B988" s="209"/>
      <c r="C988" s="209"/>
      <c r="D988" s="209"/>
      <c r="E988" s="209"/>
      <c r="F988" s="209"/>
      <c r="G988" s="209"/>
      <c r="H988" s="209"/>
      <c r="I988" s="209"/>
      <c r="J988" s="209"/>
      <c r="K988" s="209"/>
      <c r="L988" s="209"/>
      <c r="M988" s="209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</row>
    <row r="989">
      <c r="A989" s="209"/>
      <c r="B989" s="209"/>
      <c r="C989" s="209"/>
      <c r="D989" s="209"/>
      <c r="E989" s="209"/>
      <c r="F989" s="209"/>
      <c r="G989" s="209"/>
      <c r="H989" s="209"/>
      <c r="I989" s="209"/>
      <c r="J989" s="209"/>
      <c r="K989" s="209"/>
      <c r="L989" s="209"/>
      <c r="M989" s="209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9"/>
    </row>
    <row r="990">
      <c r="A990" s="209"/>
      <c r="B990" s="209"/>
      <c r="C990" s="209"/>
      <c r="D990" s="209"/>
      <c r="E990" s="209"/>
      <c r="F990" s="209"/>
      <c r="G990" s="209"/>
      <c r="H990" s="209"/>
      <c r="I990" s="209"/>
      <c r="J990" s="209"/>
      <c r="K990" s="209"/>
      <c r="L990" s="209"/>
      <c r="M990" s="209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</row>
    <row r="991">
      <c r="A991" s="209"/>
      <c r="B991" s="209"/>
      <c r="C991" s="209"/>
      <c r="D991" s="209"/>
      <c r="E991" s="209"/>
      <c r="F991" s="209"/>
      <c r="G991" s="209"/>
      <c r="H991" s="209"/>
      <c r="I991" s="209"/>
      <c r="J991" s="209"/>
      <c r="K991" s="209"/>
      <c r="L991" s="209"/>
      <c r="M991" s="209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9"/>
    </row>
    <row r="992">
      <c r="A992" s="209"/>
      <c r="B992" s="209"/>
      <c r="C992" s="209"/>
      <c r="D992" s="209"/>
      <c r="E992" s="209"/>
      <c r="F992" s="209"/>
      <c r="G992" s="209"/>
      <c r="H992" s="209"/>
      <c r="I992" s="209"/>
      <c r="J992" s="209"/>
      <c r="K992" s="209"/>
      <c r="L992" s="209"/>
      <c r="M992" s="209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9"/>
    </row>
    <row r="993">
      <c r="A993" s="209"/>
      <c r="B993" s="209"/>
      <c r="C993" s="209"/>
      <c r="D993" s="209"/>
      <c r="E993" s="209"/>
      <c r="F993" s="209"/>
      <c r="G993" s="209"/>
      <c r="H993" s="209"/>
      <c r="I993" s="209"/>
      <c r="J993" s="209"/>
      <c r="K993" s="209"/>
      <c r="L993" s="209"/>
      <c r="M993" s="209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</row>
    <row r="994">
      <c r="A994" s="209"/>
      <c r="B994" s="209"/>
      <c r="C994" s="209"/>
      <c r="D994" s="209"/>
      <c r="E994" s="209"/>
      <c r="F994" s="209"/>
      <c r="G994" s="209"/>
      <c r="H994" s="209"/>
      <c r="I994" s="209"/>
      <c r="J994" s="209"/>
      <c r="K994" s="209"/>
      <c r="L994" s="209"/>
      <c r="M994" s="209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9"/>
    </row>
    <row r="995">
      <c r="A995" s="209"/>
      <c r="B995" s="209"/>
      <c r="C995" s="209"/>
      <c r="D995" s="209"/>
      <c r="E995" s="209"/>
      <c r="F995" s="209"/>
      <c r="G995" s="209"/>
      <c r="H995" s="209"/>
      <c r="I995" s="209"/>
      <c r="J995" s="209"/>
      <c r="K995" s="209"/>
      <c r="L995" s="209"/>
      <c r="M995" s="209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9"/>
    </row>
    <row r="996">
      <c r="A996" s="209"/>
      <c r="B996" s="209"/>
      <c r="C996" s="209"/>
      <c r="D996" s="209"/>
      <c r="E996" s="209"/>
      <c r="F996" s="209"/>
      <c r="G996" s="209"/>
      <c r="H996" s="209"/>
      <c r="I996" s="209"/>
      <c r="J996" s="209"/>
      <c r="K996" s="209"/>
      <c r="L996" s="209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</row>
    <row r="997">
      <c r="A997" s="209"/>
      <c r="B997" s="209"/>
      <c r="C997" s="209"/>
      <c r="D997" s="209"/>
      <c r="E997" s="209"/>
      <c r="F997" s="209"/>
      <c r="G997" s="209"/>
      <c r="H997" s="209"/>
      <c r="I997" s="209"/>
      <c r="J997" s="209"/>
      <c r="K997" s="209"/>
      <c r="L997" s="209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</row>
    <row r="998">
      <c r="A998" s="209"/>
      <c r="B998" s="209"/>
      <c r="C998" s="209"/>
      <c r="D998" s="209"/>
      <c r="E998" s="209"/>
      <c r="F998" s="209"/>
      <c r="G998" s="209"/>
      <c r="H998" s="209"/>
      <c r="I998" s="209"/>
      <c r="J998" s="209"/>
      <c r="K998" s="209"/>
      <c r="L998" s="209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</row>
    <row r="999">
      <c r="A999" s="209"/>
      <c r="B999" s="209"/>
      <c r="C999" s="209"/>
      <c r="D999" s="209"/>
      <c r="E999" s="209"/>
      <c r="F999" s="209"/>
      <c r="G999" s="209"/>
      <c r="H999" s="209"/>
      <c r="I999" s="209"/>
      <c r="J999" s="209"/>
      <c r="K999" s="209"/>
      <c r="L999" s="209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</row>
    <row r="1000">
      <c r="A1000" s="209"/>
      <c r="B1000" s="209"/>
      <c r="C1000" s="209"/>
      <c r="D1000" s="209"/>
      <c r="E1000" s="209"/>
      <c r="F1000" s="209"/>
      <c r="G1000" s="209"/>
      <c r="H1000" s="209"/>
      <c r="I1000" s="209"/>
      <c r="J1000" s="209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</row>
  </sheetData>
  <hyperlinks>
    <hyperlink r:id="rId1" ref="D9"/>
    <hyperlink r:id="rId2" ref="D10"/>
    <hyperlink r:id="rId3" ref="D12"/>
    <hyperlink r:id="rId4" ref="D13"/>
    <hyperlink r:id="rId5" ref="B15"/>
    <hyperlink r:id="rId6" ref="D15"/>
  </hyperlin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43"/>
    <col customWidth="1" min="2" max="2" width="41.71"/>
    <col customWidth="1" min="3" max="3" width="52.71"/>
    <col customWidth="1" min="4" max="4" width="41.71"/>
    <col customWidth="1" min="5" max="5" width="13.86"/>
    <col customWidth="1" min="6" max="6" width="16.86"/>
    <col customWidth="1" min="7" max="7" width="19.14"/>
    <col customWidth="1" min="8" max="8" width="12.86"/>
    <col customWidth="1" min="9" max="26" width="41.71"/>
  </cols>
  <sheetData>
    <row r="1">
      <c r="A1" s="209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>
      <c r="A2" s="209"/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>
      <c r="A3" s="209"/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>
      <c r="A4" s="209"/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>
      <c r="A5" s="212"/>
      <c r="B5" s="239" t="s">
        <v>170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>
      <c r="A6" s="209"/>
      <c r="B6" s="209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</row>
    <row r="7" ht="34.5" customHeight="1">
      <c r="A7" s="215"/>
      <c r="B7" s="214" t="s">
        <v>171</v>
      </c>
      <c r="C7" s="214" t="s">
        <v>137</v>
      </c>
      <c r="D7" s="214" t="s">
        <v>138</v>
      </c>
      <c r="E7" s="214" t="s">
        <v>172</v>
      </c>
      <c r="F7" s="214" t="s">
        <v>140</v>
      </c>
      <c r="G7" s="214" t="s">
        <v>141</v>
      </c>
      <c r="H7" s="240" t="s">
        <v>142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</row>
    <row r="8" ht="3.0" customHeight="1">
      <c r="A8" s="241"/>
      <c r="B8" s="241"/>
      <c r="C8" s="241"/>
      <c r="D8" s="242"/>
      <c r="E8" s="242"/>
      <c r="F8" s="242"/>
      <c r="G8" s="242"/>
      <c r="H8" s="243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</row>
    <row r="9" ht="54.0" customHeight="1">
      <c r="A9" s="215"/>
      <c r="B9" s="244" t="s">
        <v>173</v>
      </c>
      <c r="C9" s="245" t="s">
        <v>174</v>
      </c>
      <c r="D9" s="246" t="s">
        <v>175</v>
      </c>
      <c r="E9" s="247" t="s">
        <v>147</v>
      </c>
      <c r="F9" s="247">
        <v>30000.0</v>
      </c>
      <c r="G9" s="247">
        <v>140000.0</v>
      </c>
      <c r="H9" s="248">
        <f t="shared" ref="H9:H10" si="1">G9/5000</f>
        <v>28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</row>
    <row r="10" ht="93.0" customHeight="1">
      <c r="A10" s="215"/>
      <c r="B10" s="249" t="s">
        <v>176</v>
      </c>
      <c r="C10" s="250" t="s">
        <v>177</v>
      </c>
      <c r="D10" s="246" t="s">
        <v>178</v>
      </c>
      <c r="E10" s="247" t="s">
        <v>147</v>
      </c>
      <c r="F10" s="247">
        <v>70000.0</v>
      </c>
      <c r="G10" s="247">
        <v>140000.0</v>
      </c>
      <c r="H10" s="248">
        <f t="shared" si="1"/>
        <v>28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</row>
    <row r="11" ht="3.0" customHeight="1">
      <c r="A11" s="251"/>
      <c r="B11" s="252"/>
      <c r="C11" s="252"/>
      <c r="D11" s="252"/>
      <c r="E11" s="252"/>
      <c r="F11" s="252"/>
      <c r="G11" s="252"/>
      <c r="H11" s="252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</row>
    <row r="12">
      <c r="A12" s="215"/>
      <c r="B12" s="249" t="s">
        <v>179</v>
      </c>
      <c r="C12" s="245" t="s">
        <v>180</v>
      </c>
      <c r="D12" s="246" t="s">
        <v>181</v>
      </c>
      <c r="E12" s="247" t="s">
        <v>182</v>
      </c>
      <c r="F12" s="247" t="s">
        <v>163</v>
      </c>
      <c r="G12" s="247" t="s">
        <v>163</v>
      </c>
      <c r="H12" s="248" t="s">
        <v>46</v>
      </c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</row>
    <row r="13" ht="77.25" customHeight="1">
      <c r="A13" s="215"/>
      <c r="B13" s="249" t="s">
        <v>183</v>
      </c>
      <c r="C13" s="245" t="s">
        <v>184</v>
      </c>
      <c r="D13" s="246" t="s">
        <v>185</v>
      </c>
      <c r="E13" s="247" t="s">
        <v>182</v>
      </c>
      <c r="F13" s="247" t="s">
        <v>163</v>
      </c>
      <c r="G13" s="247" t="s">
        <v>163</v>
      </c>
      <c r="H13" s="248" t="s">
        <v>46</v>
      </c>
      <c r="I13" s="215"/>
      <c r="J13" s="215"/>
      <c r="K13" s="215"/>
      <c r="L13" s="215" t="s">
        <v>164</v>
      </c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</row>
    <row r="14" ht="18.0" customHeight="1">
      <c r="A14" s="209"/>
      <c r="B14" s="209"/>
      <c r="C14" s="210"/>
      <c r="D14" s="253"/>
      <c r="E14" s="253"/>
      <c r="F14" s="253"/>
      <c r="G14" s="253"/>
      <c r="H14" s="210"/>
      <c r="I14" s="210"/>
      <c r="J14" s="210"/>
      <c r="K14" s="210"/>
      <c r="L14" s="210" t="s">
        <v>167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>
      <c r="A15" s="254"/>
      <c r="C15" s="255" t="s">
        <v>165</v>
      </c>
      <c r="D15" s="253"/>
      <c r="E15" s="253"/>
      <c r="F15" s="253"/>
      <c r="G15" s="253"/>
      <c r="H15" s="253"/>
      <c r="I15" s="210"/>
      <c r="J15" s="210"/>
      <c r="K15" s="210"/>
      <c r="L15" s="210" t="s">
        <v>168</v>
      </c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>
      <c r="A16" s="209"/>
      <c r="C16" s="238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>
      <c r="A17" s="209"/>
      <c r="C17" s="237" t="s">
        <v>186</v>
      </c>
      <c r="D17" s="210"/>
      <c r="E17" s="210"/>
      <c r="F17" s="210"/>
      <c r="G17" s="210"/>
      <c r="H17" s="210"/>
      <c r="I17" s="210"/>
      <c r="J17" s="210"/>
      <c r="K17" s="210"/>
      <c r="L17" s="210" t="s">
        <v>169</v>
      </c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>
      <c r="A18" s="209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>
      <c r="A19" s="209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</row>
    <row r="20">
      <c r="A20" s="209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>
      <c r="A21" s="209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>
      <c r="A22" s="209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>
      <c r="A23" s="209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>
      <c r="A24" s="20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>
      <c r="A25" s="209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>
      <c r="A26" s="209"/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</row>
    <row r="27">
      <c r="A27" s="209"/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</row>
    <row r="28">
      <c r="A28" s="209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</row>
    <row r="29">
      <c r="A29" s="209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</row>
    <row r="30">
      <c r="A30" s="209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</row>
    <row r="31">
      <c r="A31" s="209"/>
      <c r="B31" s="209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  <row r="32">
      <c r="A32" s="209"/>
      <c r="B32" s="209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>
      <c r="A33" s="209"/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</row>
    <row r="34">
      <c r="A34" s="209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>
      <c r="A35" s="209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>
      <c r="A36" s="209"/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</row>
    <row r="37">
      <c r="A37" s="209"/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</row>
    <row r="38">
      <c r="A38" s="209"/>
      <c r="B38" s="209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</row>
    <row r="39">
      <c r="A39" s="209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</row>
    <row r="40">
      <c r="A40" s="209"/>
      <c r="B40" s="209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</row>
    <row r="41">
      <c r="A41" s="209"/>
      <c r="B41" s="209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</row>
    <row r="42">
      <c r="A42" s="209"/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>
      <c r="A43" s="209"/>
      <c r="B43" s="209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>
      <c r="A44" s="209"/>
      <c r="B44" s="209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>
      <c r="A45" s="209"/>
      <c r="B45" s="209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>
      <c r="A46" s="209"/>
      <c r="B46" s="209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>
      <c r="A47" s="209"/>
      <c r="B47" s="209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>
      <c r="A48" s="209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>
      <c r="A49" s="209"/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  <row r="50">
      <c r="A50" s="209"/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>
      <c r="A51" s="209"/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>
      <c r="A52" s="209"/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>
      <c r="A53" s="209"/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>
      <c r="A54" s="209"/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</row>
    <row r="55">
      <c r="A55" s="209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>
      <c r="A56" s="209"/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>
      <c r="A57" s="209"/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>
      <c r="A58" s="209"/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>
      <c r="A59" s="209"/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>
      <c r="A60" s="209"/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>
      <c r="A61" s="209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>
      <c r="A62" s="209"/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>
      <c r="A63" s="209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>
      <c r="A64" s="209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>
      <c r="A65" s="209"/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>
      <c r="A66" s="209"/>
      <c r="B66" s="209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</row>
    <row r="67">
      <c r="A67" s="209"/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</row>
    <row r="68">
      <c r="A68" s="209"/>
      <c r="B68" s="209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</row>
    <row r="69">
      <c r="A69" s="209"/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</row>
    <row r="70">
      <c r="A70" s="209"/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  <row r="71">
      <c r="A71" s="209"/>
      <c r="B71" s="209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</row>
    <row r="72">
      <c r="A72" s="209"/>
      <c r="B72" s="209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</row>
    <row r="73">
      <c r="A73" s="209"/>
      <c r="B73" s="209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</row>
    <row r="74">
      <c r="A74" s="209"/>
      <c r="B74" s="209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</row>
    <row r="75">
      <c r="A75" s="209"/>
      <c r="B75" s="209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</row>
    <row r="76">
      <c r="A76" s="209"/>
      <c r="B76" s="209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</row>
    <row r="77">
      <c r="A77" s="209"/>
      <c r="B77" s="209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</row>
    <row r="78">
      <c r="A78" s="209"/>
      <c r="B78" s="209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</row>
    <row r="79">
      <c r="A79" s="209"/>
      <c r="B79" s="209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</row>
    <row r="80">
      <c r="A80" s="209"/>
      <c r="B80" s="209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</row>
    <row r="81">
      <c r="A81" s="209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</row>
    <row r="82">
      <c r="A82" s="209"/>
      <c r="B82" s="209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</row>
    <row r="83">
      <c r="A83" s="209"/>
      <c r="B83" s="209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</row>
    <row r="84">
      <c r="A84" s="209"/>
      <c r="B84" s="209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</row>
    <row r="85">
      <c r="A85" s="209"/>
      <c r="B85" s="209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</row>
    <row r="86">
      <c r="A86" s="209"/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</row>
    <row r="87">
      <c r="A87" s="209"/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</row>
    <row r="88">
      <c r="A88" s="209"/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>
      <c r="A89" s="209"/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</row>
    <row r="90">
      <c r="A90" s="209"/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</row>
    <row r="91">
      <c r="A91" s="209"/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</row>
    <row r="92">
      <c r="A92" s="209"/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</row>
    <row r="93">
      <c r="A93" s="209"/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</row>
    <row r="94">
      <c r="A94" s="209"/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</row>
    <row r="95">
      <c r="A95" s="209"/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</row>
    <row r="96">
      <c r="A96" s="209"/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</row>
    <row r="97">
      <c r="A97" s="209"/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</row>
    <row r="98">
      <c r="A98" s="209"/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</row>
    <row r="99">
      <c r="A99" s="209"/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</row>
    <row r="100">
      <c r="A100" s="209"/>
      <c r="B100" s="209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</row>
    <row r="101">
      <c r="A101" s="209"/>
      <c r="B101" s="209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</row>
    <row r="102">
      <c r="A102" s="209"/>
      <c r="B102" s="209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</row>
    <row r="103">
      <c r="A103" s="209"/>
      <c r="B103" s="209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</row>
    <row r="104">
      <c r="A104" s="209"/>
      <c r="B104" s="209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</row>
    <row r="105">
      <c r="A105" s="209"/>
      <c r="B105" s="209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</row>
    <row r="106">
      <c r="A106" s="209"/>
      <c r="B106" s="209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</row>
    <row r="107">
      <c r="A107" s="209"/>
      <c r="B107" s="209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</row>
    <row r="108">
      <c r="A108" s="209"/>
      <c r="B108" s="209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</row>
    <row r="109">
      <c r="A109" s="209"/>
      <c r="B109" s="209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</row>
    <row r="110">
      <c r="A110" s="209"/>
      <c r="B110" s="209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</row>
    <row r="111">
      <c r="A111" s="209"/>
      <c r="B111" s="209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</row>
    <row r="112">
      <c r="A112" s="209"/>
      <c r="B112" s="209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</row>
    <row r="113">
      <c r="A113" s="209"/>
      <c r="B113" s="209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</row>
    <row r="114">
      <c r="A114" s="209"/>
      <c r="B114" s="209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</row>
    <row r="115">
      <c r="A115" s="209"/>
      <c r="B115" s="209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</row>
    <row r="116">
      <c r="A116" s="209"/>
      <c r="B116" s="209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</row>
    <row r="117">
      <c r="A117" s="209"/>
      <c r="B117" s="209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</row>
    <row r="118">
      <c r="A118" s="209"/>
      <c r="B118" s="209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</row>
    <row r="119">
      <c r="A119" s="209"/>
      <c r="B119" s="209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</row>
    <row r="120">
      <c r="A120" s="209"/>
      <c r="B120" s="209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</row>
    <row r="121">
      <c r="A121" s="209"/>
      <c r="B121" s="209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</row>
    <row r="122">
      <c r="A122" s="209"/>
      <c r="B122" s="209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</row>
    <row r="123">
      <c r="A123" s="209"/>
      <c r="B123" s="209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</row>
    <row r="124">
      <c r="A124" s="209"/>
      <c r="B124" s="209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</row>
    <row r="125">
      <c r="A125" s="209"/>
      <c r="B125" s="209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</row>
    <row r="126">
      <c r="A126" s="209"/>
      <c r="B126" s="209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</row>
    <row r="127">
      <c r="A127" s="209"/>
      <c r="B127" s="209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</row>
    <row r="128">
      <c r="A128" s="209"/>
      <c r="B128" s="209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</row>
    <row r="129">
      <c r="A129" s="209"/>
      <c r="B129" s="209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</row>
    <row r="130">
      <c r="A130" s="209"/>
      <c r="B130" s="209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</row>
    <row r="131">
      <c r="A131" s="209"/>
      <c r="B131" s="209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</row>
    <row r="132">
      <c r="A132" s="209"/>
      <c r="B132" s="209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</row>
    <row r="133">
      <c r="A133" s="209"/>
      <c r="B133" s="209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</row>
    <row r="134">
      <c r="A134" s="209"/>
      <c r="B134" s="209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</row>
    <row r="135">
      <c r="A135" s="209"/>
      <c r="B135" s="209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</row>
    <row r="136">
      <c r="A136" s="209"/>
      <c r="B136" s="209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</row>
    <row r="137">
      <c r="A137" s="209"/>
      <c r="B137" s="209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</row>
    <row r="138">
      <c r="A138" s="209"/>
      <c r="B138" s="209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</row>
    <row r="139">
      <c r="A139" s="209"/>
      <c r="B139" s="209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</row>
    <row r="140">
      <c r="A140" s="209"/>
      <c r="B140" s="209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</row>
    <row r="141">
      <c r="A141" s="209"/>
      <c r="B141" s="209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</row>
    <row r="142">
      <c r="A142" s="209"/>
      <c r="B142" s="209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</row>
    <row r="143">
      <c r="A143" s="209"/>
      <c r="B143" s="209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</row>
    <row r="144">
      <c r="A144" s="209"/>
      <c r="B144" s="209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</row>
    <row r="145">
      <c r="A145" s="209"/>
      <c r="B145" s="209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</row>
    <row r="146">
      <c r="A146" s="209"/>
      <c r="B146" s="209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</row>
    <row r="147">
      <c r="A147" s="209"/>
      <c r="B147" s="209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</row>
    <row r="148">
      <c r="A148" s="209"/>
      <c r="B148" s="209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</row>
    <row r="149">
      <c r="A149" s="209"/>
      <c r="B149" s="209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</row>
    <row r="150">
      <c r="A150" s="209"/>
      <c r="B150" s="209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</row>
    <row r="151">
      <c r="A151" s="209"/>
      <c r="B151" s="209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</row>
    <row r="152">
      <c r="A152" s="209"/>
      <c r="B152" s="209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</row>
    <row r="153">
      <c r="A153" s="209"/>
      <c r="B153" s="209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</row>
    <row r="154">
      <c r="A154" s="209"/>
      <c r="B154" s="209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</row>
    <row r="155">
      <c r="A155" s="209"/>
      <c r="B155" s="209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</row>
    <row r="156">
      <c r="A156" s="209"/>
      <c r="B156" s="209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</row>
    <row r="157">
      <c r="A157" s="209"/>
      <c r="B157" s="209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</row>
    <row r="158">
      <c r="A158" s="209"/>
      <c r="B158" s="209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</row>
    <row r="159">
      <c r="A159" s="209"/>
      <c r="B159" s="209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</row>
    <row r="160">
      <c r="A160" s="209"/>
      <c r="B160" s="209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</row>
    <row r="161">
      <c r="A161" s="209"/>
      <c r="B161" s="209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</row>
    <row r="162">
      <c r="A162" s="209"/>
      <c r="B162" s="209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</row>
    <row r="163">
      <c r="A163" s="209"/>
      <c r="B163" s="209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</row>
    <row r="164">
      <c r="A164" s="209"/>
      <c r="B164" s="209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</row>
    <row r="165">
      <c r="A165" s="209"/>
      <c r="B165" s="209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</row>
    <row r="166">
      <c r="A166" s="209"/>
      <c r="B166" s="209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</row>
    <row r="167">
      <c r="A167" s="209"/>
      <c r="B167" s="209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</row>
    <row r="168">
      <c r="A168" s="209"/>
      <c r="B168" s="209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</row>
    <row r="169">
      <c r="A169" s="209"/>
      <c r="B169" s="209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</row>
    <row r="170">
      <c r="A170" s="209"/>
      <c r="B170" s="209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</row>
    <row r="171">
      <c r="A171" s="209"/>
      <c r="B171" s="209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</row>
    <row r="172">
      <c r="A172" s="209"/>
      <c r="B172" s="209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</row>
    <row r="173">
      <c r="A173" s="209"/>
      <c r="B173" s="209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</row>
    <row r="174">
      <c r="A174" s="209"/>
      <c r="B174" s="209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</row>
    <row r="175">
      <c r="A175" s="209"/>
      <c r="B175" s="209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</row>
    <row r="176">
      <c r="A176" s="209"/>
      <c r="B176" s="209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</row>
    <row r="177">
      <c r="A177" s="209"/>
      <c r="B177" s="209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</row>
    <row r="178">
      <c r="A178" s="209"/>
      <c r="B178" s="209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</row>
    <row r="179">
      <c r="A179" s="209"/>
      <c r="B179" s="209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</row>
    <row r="180">
      <c r="A180" s="209"/>
      <c r="B180" s="209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</row>
    <row r="181">
      <c r="A181" s="209"/>
      <c r="B181" s="209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</row>
    <row r="182">
      <c r="A182" s="209"/>
      <c r="B182" s="209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</row>
    <row r="183">
      <c r="A183" s="209"/>
      <c r="B183" s="209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</row>
    <row r="184">
      <c r="A184" s="209"/>
      <c r="B184" s="209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</row>
    <row r="185">
      <c r="A185" s="209"/>
      <c r="B185" s="209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</row>
    <row r="186">
      <c r="A186" s="209"/>
      <c r="B186" s="209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</row>
    <row r="187">
      <c r="A187" s="209"/>
      <c r="B187" s="209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</row>
    <row r="188">
      <c r="A188" s="209"/>
      <c r="B188" s="209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</row>
    <row r="189">
      <c r="A189" s="209"/>
      <c r="B189" s="209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</row>
    <row r="190">
      <c r="A190" s="209"/>
      <c r="B190" s="209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</row>
    <row r="191">
      <c r="A191" s="209"/>
      <c r="B191" s="209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</row>
    <row r="192">
      <c r="A192" s="209"/>
      <c r="B192" s="209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</row>
    <row r="193">
      <c r="A193" s="209"/>
      <c r="B193" s="209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</row>
    <row r="194">
      <c r="A194" s="209"/>
      <c r="B194" s="209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</row>
    <row r="195">
      <c r="A195" s="209"/>
      <c r="B195" s="209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</row>
    <row r="196">
      <c r="A196" s="209"/>
      <c r="B196" s="209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</row>
    <row r="197">
      <c r="A197" s="209"/>
      <c r="B197" s="209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</row>
    <row r="198">
      <c r="A198" s="209"/>
      <c r="B198" s="209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</row>
    <row r="199">
      <c r="A199" s="209"/>
      <c r="B199" s="209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</row>
    <row r="200">
      <c r="A200" s="209"/>
      <c r="B200" s="209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</row>
    <row r="201">
      <c r="A201" s="209"/>
      <c r="B201" s="209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>
      <c r="A202" s="209"/>
      <c r="B202" s="209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>
      <c r="A203" s="209"/>
      <c r="B203" s="209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</row>
    <row r="204">
      <c r="A204" s="209"/>
      <c r="B204" s="209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</row>
    <row r="205">
      <c r="A205" s="209"/>
      <c r="B205" s="209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</row>
    <row r="206">
      <c r="A206" s="209"/>
      <c r="B206" s="209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</row>
    <row r="207">
      <c r="A207" s="209"/>
      <c r="B207" s="209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</row>
    <row r="208">
      <c r="A208" s="209"/>
      <c r="B208" s="209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</row>
    <row r="209">
      <c r="A209" s="209"/>
      <c r="B209" s="209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</row>
    <row r="210">
      <c r="A210" s="209"/>
      <c r="B210" s="209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</row>
    <row r="211">
      <c r="A211" s="209"/>
      <c r="B211" s="209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</row>
    <row r="212">
      <c r="A212" s="209"/>
      <c r="B212" s="209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</row>
    <row r="213">
      <c r="A213" s="209"/>
      <c r="B213" s="209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</row>
    <row r="214">
      <c r="A214" s="209"/>
      <c r="B214" s="209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</row>
    <row r="215">
      <c r="A215" s="209"/>
      <c r="B215" s="209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</row>
    <row r="216">
      <c r="A216" s="209"/>
      <c r="B216" s="209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</row>
    <row r="217">
      <c r="A217" s="209"/>
      <c r="B217" s="209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</row>
    <row r="218">
      <c r="A218" s="209"/>
      <c r="B218" s="209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</row>
    <row r="219">
      <c r="A219" s="209"/>
      <c r="B219" s="209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</row>
    <row r="220">
      <c r="A220" s="209"/>
      <c r="B220" s="209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</row>
    <row r="221">
      <c r="A221" s="209"/>
      <c r="B221" s="209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</row>
    <row r="222">
      <c r="A222" s="209"/>
      <c r="B222" s="209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</row>
    <row r="223">
      <c r="A223" s="209"/>
      <c r="B223" s="209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</row>
    <row r="224">
      <c r="A224" s="209"/>
      <c r="B224" s="209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</row>
    <row r="225">
      <c r="A225" s="209"/>
      <c r="B225" s="209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</row>
    <row r="226">
      <c r="A226" s="209"/>
      <c r="B226" s="209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</row>
    <row r="227">
      <c r="A227" s="209"/>
      <c r="B227" s="209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</row>
    <row r="228">
      <c r="A228" s="209"/>
      <c r="B228" s="209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</row>
    <row r="229">
      <c r="A229" s="209"/>
      <c r="B229" s="209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</row>
    <row r="230">
      <c r="A230" s="209"/>
      <c r="B230" s="209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</row>
    <row r="231">
      <c r="A231" s="209"/>
      <c r="B231" s="209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</row>
    <row r="232">
      <c r="A232" s="209"/>
      <c r="B232" s="209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</row>
    <row r="233">
      <c r="A233" s="209"/>
      <c r="B233" s="209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</row>
    <row r="234">
      <c r="A234" s="209"/>
      <c r="B234" s="209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</row>
    <row r="235">
      <c r="A235" s="209"/>
      <c r="B235" s="209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</row>
    <row r="236">
      <c r="A236" s="209"/>
      <c r="B236" s="209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</row>
    <row r="237">
      <c r="A237" s="209"/>
      <c r="B237" s="209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</row>
    <row r="238">
      <c r="A238" s="209"/>
      <c r="B238" s="209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</row>
    <row r="239">
      <c r="A239" s="209"/>
      <c r="B239" s="209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</row>
    <row r="240">
      <c r="A240" s="209"/>
      <c r="B240" s="209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</row>
    <row r="241">
      <c r="A241" s="209"/>
      <c r="B241" s="209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</row>
    <row r="242">
      <c r="A242" s="209"/>
      <c r="B242" s="209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</row>
    <row r="243">
      <c r="A243" s="209"/>
      <c r="B243" s="209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</row>
    <row r="244">
      <c r="A244" s="209"/>
      <c r="B244" s="209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</row>
    <row r="245">
      <c r="A245" s="209"/>
      <c r="B245" s="209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</row>
    <row r="246">
      <c r="A246" s="209"/>
      <c r="B246" s="209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</row>
    <row r="247">
      <c r="A247" s="209"/>
      <c r="B247" s="209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</row>
    <row r="248">
      <c r="A248" s="209"/>
      <c r="B248" s="209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</row>
    <row r="249">
      <c r="A249" s="209"/>
      <c r="B249" s="209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</row>
    <row r="250">
      <c r="A250" s="209"/>
      <c r="B250" s="209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</row>
    <row r="251">
      <c r="A251" s="209"/>
      <c r="B251" s="209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</row>
    <row r="252">
      <c r="A252" s="209"/>
      <c r="B252" s="209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</row>
    <row r="253">
      <c r="A253" s="209"/>
      <c r="B253" s="209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</row>
    <row r="254">
      <c r="A254" s="209"/>
      <c r="B254" s="209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</row>
    <row r="255">
      <c r="A255" s="209"/>
      <c r="B255" s="209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</row>
    <row r="256">
      <c r="A256" s="209"/>
      <c r="B256" s="209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</row>
    <row r="257">
      <c r="A257" s="209"/>
      <c r="B257" s="209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</row>
    <row r="258">
      <c r="A258" s="209"/>
      <c r="B258" s="209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</row>
    <row r="259">
      <c r="A259" s="209"/>
      <c r="B259" s="209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</row>
    <row r="260">
      <c r="A260" s="209"/>
      <c r="B260" s="209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</row>
    <row r="261">
      <c r="A261" s="209"/>
      <c r="B261" s="209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</row>
    <row r="262">
      <c r="A262" s="209"/>
      <c r="B262" s="209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>
      <c r="A263" s="209"/>
      <c r="B263" s="209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>
      <c r="A264" s="209"/>
      <c r="B264" s="209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>
      <c r="A265" s="209"/>
      <c r="B265" s="209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>
      <c r="A266" s="209"/>
      <c r="B266" s="209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>
      <c r="A267" s="209"/>
      <c r="B267" s="209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>
      <c r="A268" s="209"/>
      <c r="B268" s="209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>
      <c r="A269" s="209"/>
      <c r="B269" s="209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>
      <c r="A270" s="209"/>
      <c r="B270" s="209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>
      <c r="A271" s="209"/>
      <c r="B271" s="209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>
      <c r="A272" s="209"/>
      <c r="B272" s="209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>
      <c r="A273" s="209"/>
      <c r="B273" s="209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>
      <c r="A274" s="209"/>
      <c r="B274" s="209"/>
      <c r="C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>
      <c r="A275" s="209"/>
      <c r="B275" s="209"/>
      <c r="C275" s="210"/>
      <c r="D275" s="210"/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>
      <c r="A276" s="209"/>
      <c r="B276" s="209"/>
      <c r="C276" s="210"/>
      <c r="D276" s="210"/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>
      <c r="A277" s="209"/>
      <c r="B277" s="209"/>
      <c r="C277" s="210"/>
      <c r="D277" s="210"/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>
      <c r="A278" s="209"/>
      <c r="B278" s="209"/>
      <c r="C278" s="210"/>
      <c r="D278" s="210"/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>
      <c r="A279" s="209"/>
      <c r="B279" s="209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>
      <c r="A280" s="209"/>
      <c r="B280" s="209"/>
      <c r="C280" s="210"/>
      <c r="D280" s="210"/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>
      <c r="A281" s="209"/>
      <c r="B281" s="209"/>
      <c r="C281" s="210"/>
      <c r="D281" s="210"/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>
      <c r="A282" s="209"/>
      <c r="B282" s="209"/>
      <c r="C282" s="210"/>
      <c r="D282" s="210"/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>
      <c r="A283" s="209"/>
      <c r="B283" s="209"/>
      <c r="C283" s="210"/>
      <c r="D283" s="210"/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>
      <c r="A284" s="209"/>
      <c r="B284" s="209"/>
      <c r="C284" s="210"/>
      <c r="D284" s="210"/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>
      <c r="A285" s="209"/>
      <c r="B285" s="209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>
      <c r="A286" s="209"/>
      <c r="B286" s="209"/>
      <c r="C286" s="210"/>
      <c r="D286" s="210"/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>
      <c r="A287" s="209"/>
      <c r="B287" s="209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>
      <c r="A288" s="209"/>
      <c r="B288" s="209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>
      <c r="A289" s="209"/>
      <c r="B289" s="209"/>
      <c r="C289" s="210"/>
      <c r="D289" s="210"/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>
      <c r="A290" s="209"/>
      <c r="B290" s="209"/>
      <c r="C290" s="210"/>
      <c r="D290" s="210"/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>
      <c r="A291" s="209"/>
      <c r="B291" s="209"/>
      <c r="C291" s="210"/>
      <c r="D291" s="210"/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>
      <c r="A292" s="209"/>
      <c r="B292" s="209"/>
      <c r="C292" s="210"/>
      <c r="D292" s="210"/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>
      <c r="A293" s="209"/>
      <c r="B293" s="209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>
      <c r="A294" s="209"/>
      <c r="B294" s="209"/>
      <c r="C294" s="210"/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>
      <c r="A295" s="209"/>
      <c r="B295" s="209"/>
      <c r="C295" s="210"/>
      <c r="D295" s="210"/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>
      <c r="A296" s="209"/>
      <c r="B296" s="209"/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>
      <c r="A297" s="209"/>
      <c r="B297" s="209"/>
      <c r="C297" s="210"/>
      <c r="D297" s="210"/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>
      <c r="A298" s="209"/>
      <c r="B298" s="209"/>
      <c r="C298" s="210"/>
      <c r="D298" s="210"/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>
      <c r="A299" s="209"/>
      <c r="B299" s="209"/>
      <c r="C299" s="210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>
      <c r="A300" s="209"/>
      <c r="B300" s="209"/>
      <c r="C300" s="210"/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>
      <c r="A301" s="209"/>
      <c r="B301" s="209"/>
      <c r="C301" s="210"/>
      <c r="D301" s="210"/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>
      <c r="A302" s="209"/>
      <c r="B302" s="209"/>
      <c r="C302" s="210"/>
      <c r="D302" s="210"/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>
      <c r="A303" s="209"/>
      <c r="B303" s="209"/>
      <c r="C303" s="210"/>
      <c r="D303" s="210"/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</row>
    <row r="304">
      <c r="A304" s="209"/>
      <c r="B304" s="209"/>
      <c r="C304" s="210"/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</row>
    <row r="305">
      <c r="A305" s="209"/>
      <c r="B305" s="209"/>
      <c r="C305" s="210"/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</row>
    <row r="306">
      <c r="A306" s="209"/>
      <c r="B306" s="209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</row>
    <row r="307">
      <c r="A307" s="209"/>
      <c r="B307" s="209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</row>
    <row r="308">
      <c r="A308" s="209"/>
      <c r="B308" s="209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</row>
    <row r="309">
      <c r="A309" s="209"/>
      <c r="B309" s="209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</row>
    <row r="310">
      <c r="A310" s="209"/>
      <c r="B310" s="209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</row>
    <row r="311">
      <c r="A311" s="209"/>
      <c r="B311" s="209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</row>
    <row r="312">
      <c r="A312" s="209"/>
      <c r="B312" s="209"/>
      <c r="C312" s="210"/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</row>
    <row r="313">
      <c r="A313" s="209"/>
      <c r="B313" s="209"/>
      <c r="C313" s="210"/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</row>
    <row r="314">
      <c r="A314" s="209"/>
      <c r="B314" s="209"/>
      <c r="C314" s="210"/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</row>
    <row r="315">
      <c r="A315" s="209"/>
      <c r="B315" s="209"/>
      <c r="C315" s="210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</row>
    <row r="316">
      <c r="A316" s="209"/>
      <c r="B316" s="209"/>
      <c r="C316" s="210"/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</row>
    <row r="317">
      <c r="A317" s="209"/>
      <c r="B317" s="209"/>
      <c r="C317" s="210"/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</row>
    <row r="318">
      <c r="A318" s="209"/>
      <c r="B318" s="209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</row>
    <row r="319">
      <c r="A319" s="209"/>
      <c r="B319" s="209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</row>
    <row r="320">
      <c r="A320" s="209"/>
      <c r="B320" s="209"/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</row>
    <row r="321">
      <c r="A321" s="209"/>
      <c r="B321" s="209"/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</row>
    <row r="322">
      <c r="A322" s="209"/>
      <c r="B322" s="209"/>
      <c r="C322" s="210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</row>
    <row r="323">
      <c r="A323" s="209"/>
      <c r="B323" s="209"/>
      <c r="C323" s="210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</row>
    <row r="324">
      <c r="A324" s="209"/>
      <c r="B324" s="209"/>
      <c r="C324" s="210"/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</row>
    <row r="325">
      <c r="A325" s="209"/>
      <c r="B325" s="209"/>
      <c r="C325" s="210"/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</row>
    <row r="326">
      <c r="A326" s="209"/>
      <c r="B326" s="209"/>
      <c r="C326" s="210"/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</row>
    <row r="327">
      <c r="A327" s="209"/>
      <c r="B327" s="209"/>
      <c r="C327" s="210"/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</row>
    <row r="328">
      <c r="A328" s="209"/>
      <c r="B328" s="209"/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</row>
    <row r="329">
      <c r="A329" s="209"/>
      <c r="B329" s="209"/>
      <c r="C329" s="210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</row>
    <row r="330">
      <c r="A330" s="209"/>
      <c r="B330" s="209"/>
      <c r="C330" s="210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</row>
    <row r="331">
      <c r="A331" s="209"/>
      <c r="B331" s="209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</row>
    <row r="332">
      <c r="A332" s="209"/>
      <c r="B332" s="209"/>
      <c r="C332" s="210"/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</row>
    <row r="333">
      <c r="A333" s="209"/>
      <c r="B333" s="209"/>
      <c r="C333" s="210"/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</row>
    <row r="334">
      <c r="A334" s="209"/>
      <c r="B334" s="209"/>
      <c r="C334" s="210"/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</row>
    <row r="335">
      <c r="A335" s="209"/>
      <c r="B335" s="209"/>
      <c r="C335" s="210"/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</row>
    <row r="336">
      <c r="A336" s="209"/>
      <c r="B336" s="209"/>
      <c r="C336" s="210"/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</row>
    <row r="337">
      <c r="A337" s="209"/>
      <c r="B337" s="209"/>
      <c r="C337" s="210"/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</row>
    <row r="338">
      <c r="A338" s="209"/>
      <c r="B338" s="209"/>
      <c r="C338" s="210"/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</row>
    <row r="339">
      <c r="A339" s="209"/>
      <c r="B339" s="209"/>
      <c r="C339" s="210"/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</row>
    <row r="340">
      <c r="A340" s="209"/>
      <c r="B340" s="209"/>
      <c r="C340" s="210"/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</row>
    <row r="341">
      <c r="A341" s="209"/>
      <c r="B341" s="209"/>
      <c r="C341" s="210"/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</row>
    <row r="342">
      <c r="A342" s="209"/>
      <c r="B342" s="209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</row>
    <row r="343">
      <c r="A343" s="209"/>
      <c r="B343" s="209"/>
      <c r="C343" s="210"/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</row>
    <row r="344">
      <c r="A344" s="209"/>
      <c r="B344" s="209"/>
      <c r="C344" s="210"/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</row>
    <row r="345">
      <c r="A345" s="209"/>
      <c r="B345" s="209"/>
      <c r="C345" s="210"/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</row>
    <row r="346">
      <c r="A346" s="209"/>
      <c r="B346" s="209"/>
      <c r="C346" s="210"/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</row>
    <row r="347">
      <c r="A347" s="209"/>
      <c r="B347" s="209"/>
      <c r="C347" s="210"/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</row>
    <row r="348">
      <c r="A348" s="209"/>
      <c r="B348" s="209"/>
      <c r="C348" s="210"/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</row>
    <row r="349">
      <c r="A349" s="209"/>
      <c r="B349" s="209"/>
      <c r="C349" s="210"/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</row>
    <row r="350">
      <c r="A350" s="209"/>
      <c r="B350" s="209"/>
      <c r="C350" s="210"/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</row>
    <row r="351">
      <c r="A351" s="209"/>
      <c r="B351" s="209"/>
      <c r="C351" s="210"/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</row>
    <row r="352">
      <c r="A352" s="209"/>
      <c r="B352" s="209"/>
      <c r="C352" s="210"/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</row>
    <row r="353">
      <c r="A353" s="209"/>
      <c r="B353" s="209"/>
      <c r="C353" s="210"/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</row>
    <row r="354">
      <c r="A354" s="209"/>
      <c r="B354" s="209"/>
      <c r="C354" s="210"/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</row>
    <row r="355">
      <c r="A355" s="209"/>
      <c r="B355" s="209"/>
      <c r="C355" s="210"/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</row>
    <row r="356">
      <c r="A356" s="209"/>
      <c r="B356" s="209"/>
      <c r="C356" s="210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</row>
    <row r="357">
      <c r="A357" s="209"/>
      <c r="B357" s="209"/>
      <c r="C357" s="210"/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</row>
    <row r="358">
      <c r="A358" s="209"/>
      <c r="B358" s="209"/>
      <c r="C358" s="210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</row>
    <row r="359">
      <c r="A359" s="209"/>
      <c r="B359" s="209"/>
      <c r="C359" s="210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</row>
    <row r="360">
      <c r="A360" s="209"/>
      <c r="B360" s="209"/>
      <c r="C360" s="210"/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</row>
    <row r="361">
      <c r="A361" s="209"/>
      <c r="B361" s="209"/>
      <c r="C361" s="210"/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</row>
    <row r="362">
      <c r="A362" s="209"/>
      <c r="B362" s="209"/>
      <c r="C362" s="210"/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</row>
    <row r="363">
      <c r="A363" s="209"/>
      <c r="B363" s="209"/>
      <c r="C363" s="210"/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</row>
    <row r="364">
      <c r="A364" s="209"/>
      <c r="B364" s="209"/>
      <c r="C364" s="210"/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</row>
    <row r="365">
      <c r="A365" s="209"/>
      <c r="B365" s="209"/>
      <c r="C365" s="210"/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</row>
    <row r="366">
      <c r="A366" s="209"/>
      <c r="B366" s="209"/>
      <c r="C366" s="210"/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</row>
    <row r="367">
      <c r="A367" s="209"/>
      <c r="B367" s="209"/>
      <c r="C367" s="210"/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</row>
    <row r="368">
      <c r="A368" s="209"/>
      <c r="B368" s="209"/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</row>
    <row r="369">
      <c r="A369" s="209"/>
      <c r="B369" s="209"/>
      <c r="C369" s="210"/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</row>
    <row r="370">
      <c r="A370" s="209"/>
      <c r="B370" s="209"/>
      <c r="C370" s="210"/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</row>
    <row r="371">
      <c r="A371" s="209"/>
      <c r="B371" s="209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</row>
    <row r="372">
      <c r="A372" s="209"/>
      <c r="B372" s="209"/>
      <c r="C372" s="210"/>
      <c r="D372" s="210"/>
      <c r="E372" s="210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</row>
    <row r="373">
      <c r="A373" s="209"/>
      <c r="B373" s="209"/>
      <c r="C373" s="210"/>
      <c r="D373" s="210"/>
      <c r="E373" s="210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</row>
    <row r="374">
      <c r="A374" s="209"/>
      <c r="B374" s="209"/>
      <c r="C374" s="210"/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</row>
    <row r="375">
      <c r="A375" s="209"/>
      <c r="B375" s="209"/>
      <c r="C375" s="210"/>
      <c r="D375" s="210"/>
      <c r="E375" s="210"/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</row>
    <row r="376">
      <c r="A376" s="209"/>
      <c r="B376" s="209"/>
      <c r="C376" s="210"/>
      <c r="D376" s="210"/>
      <c r="E376" s="210"/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</row>
    <row r="377">
      <c r="A377" s="209"/>
      <c r="B377" s="209"/>
      <c r="C377" s="210"/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</row>
    <row r="378">
      <c r="A378" s="209"/>
      <c r="B378" s="209"/>
      <c r="C378" s="210"/>
      <c r="D378" s="210"/>
      <c r="E378" s="210"/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</row>
    <row r="379">
      <c r="A379" s="209"/>
      <c r="B379" s="209"/>
      <c r="C379" s="210"/>
      <c r="D379" s="210"/>
      <c r="E379" s="210"/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</row>
    <row r="380">
      <c r="A380" s="209"/>
      <c r="B380" s="209"/>
      <c r="C380" s="210"/>
      <c r="D380" s="210"/>
      <c r="E380" s="210"/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</row>
    <row r="381">
      <c r="A381" s="209"/>
      <c r="B381" s="209"/>
      <c r="C381" s="210"/>
      <c r="D381" s="210"/>
      <c r="E381" s="210"/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</row>
    <row r="382">
      <c r="A382" s="209"/>
      <c r="B382" s="209"/>
      <c r="C382" s="210"/>
      <c r="D382" s="210"/>
      <c r="E382" s="210"/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</row>
    <row r="383">
      <c r="A383" s="209"/>
      <c r="B383" s="209"/>
      <c r="C383" s="210"/>
      <c r="D383" s="210"/>
      <c r="E383" s="210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</row>
    <row r="384">
      <c r="A384" s="209"/>
      <c r="B384" s="209"/>
      <c r="C384" s="210"/>
      <c r="D384" s="210"/>
      <c r="E384" s="210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</row>
    <row r="385">
      <c r="A385" s="209"/>
      <c r="B385" s="209"/>
      <c r="C385" s="210"/>
      <c r="D385" s="210"/>
      <c r="E385" s="210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</row>
    <row r="386">
      <c r="A386" s="209"/>
      <c r="B386" s="209"/>
      <c r="C386" s="210"/>
      <c r="D386" s="210"/>
      <c r="E386" s="210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</row>
    <row r="387">
      <c r="A387" s="209"/>
      <c r="B387" s="209"/>
      <c r="C387" s="210"/>
      <c r="D387" s="210"/>
      <c r="E387" s="210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</row>
    <row r="388">
      <c r="A388" s="209"/>
      <c r="B388" s="209"/>
      <c r="C388" s="210"/>
      <c r="D388" s="210"/>
      <c r="E388" s="210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</row>
    <row r="389">
      <c r="A389" s="209"/>
      <c r="B389" s="209"/>
      <c r="C389" s="210"/>
      <c r="D389" s="210"/>
      <c r="E389" s="210"/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</row>
    <row r="390">
      <c r="A390" s="209"/>
      <c r="B390" s="209"/>
      <c r="C390" s="210"/>
      <c r="D390" s="210"/>
      <c r="E390" s="210"/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</row>
    <row r="391">
      <c r="A391" s="209"/>
      <c r="B391" s="209"/>
      <c r="C391" s="210"/>
      <c r="D391" s="210"/>
      <c r="E391" s="210"/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</row>
    <row r="392">
      <c r="A392" s="209"/>
      <c r="B392" s="209"/>
      <c r="C392" s="210"/>
      <c r="D392" s="210"/>
      <c r="E392" s="210"/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</row>
    <row r="393">
      <c r="A393" s="209"/>
      <c r="B393" s="209"/>
      <c r="C393" s="210"/>
      <c r="D393" s="210"/>
      <c r="E393" s="210"/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</row>
    <row r="394">
      <c r="A394" s="209"/>
      <c r="B394" s="209"/>
      <c r="C394" s="210"/>
      <c r="D394" s="210"/>
      <c r="E394" s="210"/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</row>
    <row r="395">
      <c r="A395" s="209"/>
      <c r="B395" s="209"/>
      <c r="C395" s="210"/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</row>
    <row r="396">
      <c r="A396" s="209"/>
      <c r="B396" s="209"/>
      <c r="C396" s="210"/>
      <c r="D396" s="210"/>
      <c r="E396" s="210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</row>
    <row r="397">
      <c r="A397" s="209"/>
      <c r="B397" s="209"/>
      <c r="C397" s="210"/>
      <c r="D397" s="210"/>
      <c r="E397" s="210"/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</row>
    <row r="398">
      <c r="A398" s="209"/>
      <c r="B398" s="209"/>
      <c r="C398" s="210"/>
      <c r="D398" s="210"/>
      <c r="E398" s="210"/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</row>
    <row r="399">
      <c r="A399" s="209"/>
      <c r="B399" s="209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</row>
    <row r="400">
      <c r="A400" s="209"/>
      <c r="B400" s="209"/>
      <c r="C400" s="210"/>
      <c r="D400" s="210"/>
      <c r="E400" s="210"/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</row>
    <row r="401">
      <c r="A401" s="209"/>
      <c r="B401" s="209"/>
      <c r="C401" s="210"/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</row>
    <row r="402">
      <c r="A402" s="209"/>
      <c r="B402" s="209"/>
      <c r="C402" s="210"/>
      <c r="D402" s="210"/>
      <c r="E402" s="210"/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</row>
    <row r="403">
      <c r="A403" s="209"/>
      <c r="B403" s="209"/>
      <c r="C403" s="210"/>
      <c r="D403" s="210"/>
      <c r="E403" s="210"/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</row>
    <row r="404">
      <c r="A404" s="209"/>
      <c r="B404" s="209"/>
      <c r="C404" s="210"/>
      <c r="D404" s="210"/>
      <c r="E404" s="210"/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</row>
    <row r="405">
      <c r="A405" s="209"/>
      <c r="B405" s="209"/>
      <c r="C405" s="210"/>
      <c r="D405" s="210"/>
      <c r="E405" s="210"/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</row>
    <row r="406">
      <c r="A406" s="209"/>
      <c r="B406" s="209"/>
      <c r="C406" s="210"/>
      <c r="D406" s="210"/>
      <c r="E406" s="210"/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</row>
    <row r="407">
      <c r="A407" s="209"/>
      <c r="B407" s="209"/>
      <c r="C407" s="210"/>
      <c r="D407" s="210"/>
      <c r="E407" s="210"/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</row>
    <row r="408">
      <c r="A408" s="209"/>
      <c r="B408" s="209"/>
      <c r="C408" s="210"/>
      <c r="D408" s="210"/>
      <c r="E408" s="210"/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</row>
    <row r="409">
      <c r="A409" s="209"/>
      <c r="B409" s="209"/>
      <c r="C409" s="210"/>
      <c r="D409" s="210"/>
      <c r="E409" s="210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</row>
    <row r="410">
      <c r="A410" s="209"/>
      <c r="B410" s="209"/>
      <c r="C410" s="210"/>
      <c r="D410" s="210"/>
      <c r="E410" s="210"/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</row>
    <row r="411">
      <c r="A411" s="209"/>
      <c r="B411" s="209"/>
      <c r="C411" s="210"/>
      <c r="D411" s="210"/>
      <c r="E411" s="210"/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</row>
    <row r="412">
      <c r="A412" s="209"/>
      <c r="B412" s="209"/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</row>
    <row r="413">
      <c r="A413" s="209"/>
      <c r="B413" s="209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</row>
    <row r="414">
      <c r="A414" s="209"/>
      <c r="B414" s="209"/>
      <c r="C414" s="210"/>
      <c r="D414" s="210"/>
      <c r="E414" s="210"/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</row>
    <row r="415">
      <c r="A415" s="209"/>
      <c r="B415" s="209"/>
      <c r="C415" s="210"/>
      <c r="D415" s="210"/>
      <c r="E415" s="210"/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</row>
    <row r="416">
      <c r="A416" s="209"/>
      <c r="B416" s="209"/>
      <c r="C416" s="210"/>
      <c r="D416" s="210"/>
      <c r="E416" s="210"/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</row>
    <row r="417">
      <c r="A417" s="209"/>
      <c r="B417" s="209"/>
      <c r="C417" s="210"/>
      <c r="D417" s="210"/>
      <c r="E417" s="210"/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</row>
    <row r="418">
      <c r="A418" s="209"/>
      <c r="B418" s="209"/>
      <c r="C418" s="210"/>
      <c r="D418" s="210"/>
      <c r="E418" s="210"/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</row>
    <row r="419">
      <c r="A419" s="209"/>
      <c r="B419" s="209"/>
      <c r="C419" s="210"/>
      <c r="D419" s="210"/>
      <c r="E419" s="210"/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</row>
    <row r="420">
      <c r="A420" s="209"/>
      <c r="B420" s="209"/>
      <c r="C420" s="210"/>
      <c r="D420" s="210"/>
      <c r="E420" s="210"/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</row>
    <row r="421">
      <c r="A421" s="209"/>
      <c r="B421" s="209"/>
      <c r="C421" s="210"/>
      <c r="D421" s="210"/>
      <c r="E421" s="210"/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</row>
    <row r="422">
      <c r="A422" s="209"/>
      <c r="B422" s="209"/>
      <c r="C422" s="210"/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</row>
    <row r="423">
      <c r="A423" s="209"/>
      <c r="B423" s="209"/>
      <c r="C423" s="210"/>
      <c r="D423" s="210"/>
      <c r="E423" s="210"/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</row>
    <row r="424">
      <c r="A424" s="209"/>
      <c r="B424" s="209"/>
      <c r="C424" s="210"/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</row>
    <row r="425">
      <c r="A425" s="209"/>
      <c r="B425" s="209"/>
      <c r="C425" s="210"/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</row>
    <row r="426">
      <c r="A426" s="209"/>
      <c r="B426" s="209"/>
      <c r="C426" s="210"/>
      <c r="D426" s="210"/>
      <c r="E426" s="210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</row>
    <row r="427">
      <c r="A427" s="209"/>
      <c r="B427" s="209"/>
      <c r="C427" s="210"/>
      <c r="D427" s="210"/>
      <c r="E427" s="210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</row>
    <row r="428">
      <c r="A428" s="209"/>
      <c r="B428" s="209"/>
      <c r="C428" s="210"/>
      <c r="D428" s="210"/>
      <c r="E428" s="210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</row>
    <row r="429">
      <c r="A429" s="209"/>
      <c r="B429" s="209"/>
      <c r="C429" s="210"/>
      <c r="D429" s="210"/>
      <c r="E429" s="210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</row>
    <row r="430">
      <c r="A430" s="209"/>
      <c r="B430" s="209"/>
      <c r="C430" s="210"/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</row>
    <row r="431">
      <c r="A431" s="209"/>
      <c r="B431" s="209"/>
      <c r="C431" s="210"/>
      <c r="D431" s="210"/>
      <c r="E431" s="210"/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</row>
    <row r="432">
      <c r="A432" s="209"/>
      <c r="B432" s="209"/>
      <c r="C432" s="210"/>
      <c r="D432" s="210"/>
      <c r="E432" s="210"/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</row>
    <row r="433">
      <c r="A433" s="209"/>
      <c r="B433" s="209"/>
      <c r="C433" s="210"/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</row>
    <row r="434">
      <c r="A434" s="209"/>
      <c r="B434" s="209"/>
      <c r="C434" s="210"/>
      <c r="D434" s="210"/>
      <c r="E434" s="210"/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</row>
    <row r="435">
      <c r="A435" s="209"/>
      <c r="B435" s="209"/>
      <c r="C435" s="210"/>
      <c r="D435" s="210"/>
      <c r="E435" s="210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</row>
    <row r="436">
      <c r="A436" s="209"/>
      <c r="B436" s="209"/>
      <c r="C436" s="210"/>
      <c r="D436" s="210"/>
      <c r="E436" s="210"/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</row>
    <row r="437">
      <c r="A437" s="209"/>
      <c r="B437" s="209"/>
      <c r="C437" s="210"/>
      <c r="D437" s="210"/>
      <c r="E437" s="210"/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</row>
    <row r="438">
      <c r="A438" s="209"/>
      <c r="B438" s="209"/>
      <c r="C438" s="210"/>
      <c r="D438" s="210"/>
      <c r="E438" s="210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</row>
    <row r="439">
      <c r="A439" s="209"/>
      <c r="B439" s="209"/>
      <c r="C439" s="210"/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</row>
    <row r="440">
      <c r="A440" s="209"/>
      <c r="B440" s="209"/>
      <c r="C440" s="210"/>
      <c r="D440" s="210"/>
      <c r="E440" s="210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</row>
    <row r="441">
      <c r="A441" s="209"/>
      <c r="B441" s="209"/>
      <c r="C441" s="210"/>
      <c r="D441" s="210"/>
      <c r="E441" s="210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</row>
    <row r="442">
      <c r="A442" s="209"/>
      <c r="B442" s="209"/>
      <c r="C442" s="210"/>
      <c r="D442" s="210"/>
      <c r="E442" s="210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</row>
    <row r="443">
      <c r="A443" s="209"/>
      <c r="B443" s="209"/>
      <c r="C443" s="210"/>
      <c r="D443" s="210"/>
      <c r="E443" s="210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</row>
    <row r="444">
      <c r="A444" s="209"/>
      <c r="B444" s="209"/>
      <c r="C444" s="210"/>
      <c r="D444" s="210"/>
      <c r="E444" s="210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</row>
    <row r="445">
      <c r="A445" s="209"/>
      <c r="B445" s="209"/>
      <c r="C445" s="210"/>
      <c r="D445" s="210"/>
      <c r="E445" s="210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</row>
    <row r="446">
      <c r="A446" s="209"/>
      <c r="B446" s="209"/>
      <c r="C446" s="210"/>
      <c r="D446" s="210"/>
      <c r="E446" s="210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</row>
    <row r="447">
      <c r="A447" s="209"/>
      <c r="B447" s="209"/>
      <c r="C447" s="210"/>
      <c r="D447" s="210"/>
      <c r="E447" s="210"/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</row>
    <row r="448">
      <c r="A448" s="209"/>
      <c r="B448" s="209"/>
      <c r="C448" s="210"/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</row>
    <row r="449">
      <c r="A449" s="209"/>
      <c r="B449" s="209"/>
      <c r="C449" s="210"/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</row>
    <row r="450">
      <c r="A450" s="209"/>
      <c r="B450" s="209"/>
      <c r="C450" s="210"/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</row>
    <row r="451">
      <c r="A451" s="209"/>
      <c r="B451" s="209"/>
      <c r="C451" s="210"/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</row>
    <row r="452">
      <c r="A452" s="209"/>
      <c r="B452" s="209"/>
      <c r="C452" s="210"/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</row>
    <row r="453">
      <c r="A453" s="209"/>
      <c r="B453" s="209"/>
      <c r="C453" s="210"/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</row>
    <row r="454">
      <c r="A454" s="209"/>
      <c r="B454" s="209"/>
      <c r="C454" s="210"/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</row>
    <row r="455">
      <c r="A455" s="209"/>
      <c r="B455" s="209"/>
      <c r="C455" s="210"/>
      <c r="D455" s="210"/>
      <c r="E455" s="210"/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</row>
    <row r="456">
      <c r="A456" s="209"/>
      <c r="B456" s="209"/>
      <c r="C456" s="210"/>
      <c r="D456" s="210"/>
      <c r="E456" s="210"/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</row>
    <row r="457">
      <c r="A457" s="209"/>
      <c r="B457" s="209"/>
      <c r="C457" s="210"/>
      <c r="D457" s="210"/>
      <c r="E457" s="210"/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</row>
    <row r="458">
      <c r="A458" s="209"/>
      <c r="B458" s="209"/>
      <c r="C458" s="210"/>
      <c r="D458" s="210"/>
      <c r="E458" s="210"/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</row>
    <row r="459">
      <c r="A459" s="209"/>
      <c r="B459" s="209"/>
      <c r="C459" s="210"/>
      <c r="D459" s="210"/>
      <c r="E459" s="210"/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</row>
    <row r="460">
      <c r="A460" s="209"/>
      <c r="B460" s="209"/>
      <c r="C460" s="210"/>
      <c r="D460" s="210"/>
      <c r="E460" s="210"/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</row>
    <row r="461">
      <c r="A461" s="209"/>
      <c r="B461" s="209"/>
      <c r="C461" s="210"/>
      <c r="D461" s="210"/>
      <c r="E461" s="210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</row>
    <row r="462">
      <c r="A462" s="209"/>
      <c r="B462" s="209"/>
      <c r="C462" s="210"/>
      <c r="D462" s="210"/>
      <c r="E462" s="210"/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</row>
    <row r="463">
      <c r="A463" s="209"/>
      <c r="B463" s="209"/>
      <c r="C463" s="210"/>
      <c r="D463" s="210"/>
      <c r="E463" s="210"/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</row>
    <row r="464">
      <c r="A464" s="209"/>
      <c r="B464" s="209"/>
      <c r="C464" s="210"/>
      <c r="D464" s="210"/>
      <c r="E464" s="210"/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</row>
    <row r="465">
      <c r="A465" s="209"/>
      <c r="B465" s="209"/>
      <c r="C465" s="210"/>
      <c r="D465" s="210"/>
      <c r="E465" s="210"/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</row>
    <row r="466">
      <c r="A466" s="209"/>
      <c r="B466" s="209"/>
      <c r="C466" s="210"/>
      <c r="D466" s="210"/>
      <c r="E466" s="210"/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</row>
    <row r="467">
      <c r="A467" s="209"/>
      <c r="B467" s="209"/>
      <c r="C467" s="210"/>
      <c r="D467" s="210"/>
      <c r="E467" s="210"/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</row>
    <row r="468">
      <c r="A468" s="209"/>
      <c r="B468" s="209"/>
      <c r="C468" s="210"/>
      <c r="D468" s="210"/>
      <c r="E468" s="210"/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</row>
    <row r="469">
      <c r="A469" s="209"/>
      <c r="B469" s="209"/>
      <c r="C469" s="210"/>
      <c r="D469" s="210"/>
      <c r="E469" s="210"/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</row>
    <row r="470">
      <c r="A470" s="209"/>
      <c r="B470" s="209"/>
      <c r="C470" s="210"/>
      <c r="D470" s="210"/>
      <c r="E470" s="210"/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</row>
    <row r="471">
      <c r="A471" s="209"/>
      <c r="B471" s="209"/>
      <c r="C471" s="210"/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</row>
    <row r="472">
      <c r="A472" s="209"/>
      <c r="B472" s="209"/>
      <c r="C472" s="210"/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</row>
    <row r="473">
      <c r="A473" s="209"/>
      <c r="B473" s="209"/>
      <c r="C473" s="210"/>
      <c r="D473" s="210"/>
      <c r="E473" s="210"/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</row>
    <row r="474">
      <c r="A474" s="209"/>
      <c r="B474" s="209"/>
      <c r="C474" s="210"/>
      <c r="D474" s="210"/>
      <c r="E474" s="210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</row>
    <row r="475">
      <c r="A475" s="209"/>
      <c r="B475" s="209"/>
      <c r="C475" s="210"/>
      <c r="D475" s="210"/>
      <c r="E475" s="210"/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</row>
    <row r="476">
      <c r="A476" s="209"/>
      <c r="B476" s="209"/>
      <c r="C476" s="210"/>
      <c r="D476" s="210"/>
      <c r="E476" s="210"/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</row>
    <row r="477">
      <c r="A477" s="209"/>
      <c r="B477" s="209"/>
      <c r="C477" s="210"/>
      <c r="D477" s="210"/>
      <c r="E477" s="210"/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</row>
    <row r="478">
      <c r="A478" s="209"/>
      <c r="B478" s="209"/>
      <c r="C478" s="210"/>
      <c r="D478" s="210"/>
      <c r="E478" s="210"/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</row>
    <row r="479">
      <c r="A479" s="209"/>
      <c r="B479" s="209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</row>
    <row r="480">
      <c r="A480" s="209"/>
      <c r="B480" s="209"/>
      <c r="C480" s="210"/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</row>
    <row r="481">
      <c r="A481" s="209"/>
      <c r="B481" s="209"/>
      <c r="C481" s="210"/>
      <c r="D481" s="210"/>
      <c r="E481" s="210"/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</row>
    <row r="482">
      <c r="A482" s="209"/>
      <c r="B482" s="209"/>
      <c r="C482" s="210"/>
      <c r="D482" s="210"/>
      <c r="E482" s="210"/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</row>
    <row r="483">
      <c r="A483" s="209"/>
      <c r="B483" s="209"/>
      <c r="C483" s="210"/>
      <c r="D483" s="210"/>
      <c r="E483" s="210"/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</row>
    <row r="484">
      <c r="A484" s="209"/>
      <c r="B484" s="209"/>
      <c r="C484" s="210"/>
      <c r="D484" s="210"/>
      <c r="E484" s="210"/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</row>
    <row r="485">
      <c r="A485" s="209"/>
      <c r="B485" s="209"/>
      <c r="C485" s="210"/>
      <c r="D485" s="210"/>
      <c r="E485" s="210"/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</row>
    <row r="486">
      <c r="A486" s="209"/>
      <c r="B486" s="209"/>
      <c r="C486" s="210"/>
      <c r="D486" s="210"/>
      <c r="E486" s="210"/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</row>
    <row r="487">
      <c r="A487" s="209"/>
      <c r="B487" s="209"/>
      <c r="C487" s="210"/>
      <c r="D487" s="210"/>
      <c r="E487" s="210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</row>
    <row r="488">
      <c r="A488" s="209"/>
      <c r="B488" s="209"/>
      <c r="C488" s="210"/>
      <c r="D488" s="210"/>
      <c r="E488" s="210"/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</row>
    <row r="489">
      <c r="A489" s="209"/>
      <c r="B489" s="209"/>
      <c r="C489" s="210"/>
      <c r="D489" s="210"/>
      <c r="E489" s="210"/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</row>
    <row r="490">
      <c r="A490" s="209"/>
      <c r="B490" s="209"/>
      <c r="C490" s="210"/>
      <c r="D490" s="210"/>
      <c r="E490" s="210"/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</row>
    <row r="491">
      <c r="A491" s="209"/>
      <c r="B491" s="209"/>
      <c r="C491" s="210"/>
      <c r="D491" s="210"/>
      <c r="E491" s="210"/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</row>
    <row r="492">
      <c r="A492" s="209"/>
      <c r="B492" s="209"/>
      <c r="C492" s="210"/>
      <c r="D492" s="210"/>
      <c r="E492" s="210"/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</row>
    <row r="493">
      <c r="A493" s="209"/>
      <c r="B493" s="209"/>
      <c r="C493" s="210"/>
      <c r="D493" s="210"/>
      <c r="E493" s="210"/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</row>
    <row r="494">
      <c r="A494" s="209"/>
      <c r="B494" s="209"/>
      <c r="C494" s="210"/>
      <c r="D494" s="210"/>
      <c r="E494" s="210"/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</row>
    <row r="495">
      <c r="A495" s="209"/>
      <c r="B495" s="209"/>
      <c r="C495" s="210"/>
      <c r="D495" s="210"/>
      <c r="E495" s="210"/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</row>
    <row r="496">
      <c r="A496" s="209"/>
      <c r="B496" s="209"/>
      <c r="C496" s="210"/>
      <c r="D496" s="210"/>
      <c r="E496" s="210"/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</row>
    <row r="497">
      <c r="A497" s="209"/>
      <c r="B497" s="209"/>
      <c r="C497" s="210"/>
      <c r="D497" s="210"/>
      <c r="E497" s="210"/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</row>
    <row r="498">
      <c r="A498" s="209"/>
      <c r="B498" s="209"/>
      <c r="C498" s="210"/>
      <c r="D498" s="210"/>
      <c r="E498" s="210"/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</row>
    <row r="499">
      <c r="A499" s="209"/>
      <c r="B499" s="209"/>
      <c r="C499" s="210"/>
      <c r="D499" s="210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</row>
    <row r="500">
      <c r="A500" s="209"/>
      <c r="B500" s="209"/>
      <c r="C500" s="210"/>
      <c r="D500" s="210"/>
      <c r="E500" s="210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</row>
    <row r="501">
      <c r="A501" s="209"/>
      <c r="B501" s="209"/>
      <c r="C501" s="210"/>
      <c r="D501" s="210"/>
      <c r="E501" s="210"/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</row>
    <row r="502">
      <c r="A502" s="209"/>
      <c r="B502" s="209"/>
      <c r="C502" s="210"/>
      <c r="D502" s="210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</row>
    <row r="503">
      <c r="A503" s="209"/>
      <c r="B503" s="209"/>
      <c r="C503" s="210"/>
      <c r="D503" s="210"/>
      <c r="E503" s="210"/>
      <c r="F503" s="210"/>
      <c r="G503" s="210"/>
      <c r="H503" s="210"/>
      <c r="I503" s="210"/>
      <c r="J503" s="210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</row>
    <row r="504">
      <c r="A504" s="209"/>
      <c r="B504" s="209"/>
      <c r="C504" s="210"/>
      <c r="D504" s="210"/>
      <c r="E504" s="210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</row>
    <row r="505">
      <c r="A505" s="209"/>
      <c r="B505" s="209"/>
      <c r="C505" s="210"/>
      <c r="D505" s="210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</row>
    <row r="506">
      <c r="A506" s="209"/>
      <c r="B506" s="209"/>
      <c r="C506" s="210"/>
      <c r="D506" s="210"/>
      <c r="E506" s="210"/>
      <c r="F506" s="210"/>
      <c r="G506" s="210"/>
      <c r="H506" s="210"/>
      <c r="I506" s="210"/>
      <c r="J506" s="210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</row>
    <row r="507">
      <c r="A507" s="209"/>
      <c r="B507" s="209"/>
      <c r="C507" s="210"/>
      <c r="D507" s="210"/>
      <c r="E507" s="210"/>
      <c r="F507" s="210"/>
      <c r="G507" s="210"/>
      <c r="H507" s="210"/>
      <c r="I507" s="210"/>
      <c r="J507" s="210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</row>
    <row r="508">
      <c r="A508" s="209"/>
      <c r="B508" s="209"/>
      <c r="C508" s="210"/>
      <c r="D508" s="210"/>
      <c r="E508" s="210"/>
      <c r="F508" s="210"/>
      <c r="G508" s="210"/>
      <c r="H508" s="210"/>
      <c r="I508" s="210"/>
      <c r="J508" s="210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</row>
    <row r="509">
      <c r="A509" s="209"/>
      <c r="B509" s="209"/>
      <c r="C509" s="210"/>
      <c r="D509" s="210"/>
      <c r="E509" s="210"/>
      <c r="F509" s="210"/>
      <c r="G509" s="210"/>
      <c r="H509" s="210"/>
      <c r="I509" s="210"/>
      <c r="J509" s="210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</row>
    <row r="510">
      <c r="A510" s="209"/>
      <c r="B510" s="209"/>
      <c r="C510" s="210"/>
      <c r="D510" s="210"/>
      <c r="E510" s="210"/>
      <c r="F510" s="210"/>
      <c r="G510" s="210"/>
      <c r="H510" s="210"/>
      <c r="I510" s="210"/>
      <c r="J510" s="210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</row>
    <row r="511">
      <c r="A511" s="209"/>
      <c r="B511" s="209"/>
      <c r="C511" s="210"/>
      <c r="D511" s="210"/>
      <c r="E511" s="210"/>
      <c r="F511" s="210"/>
      <c r="G511" s="210"/>
      <c r="H511" s="210"/>
      <c r="I511" s="210"/>
      <c r="J511" s="210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</row>
    <row r="512">
      <c r="A512" s="209"/>
      <c r="B512" s="209"/>
      <c r="C512" s="210"/>
      <c r="D512" s="210"/>
      <c r="E512" s="210"/>
      <c r="F512" s="210"/>
      <c r="G512" s="210"/>
      <c r="H512" s="210"/>
      <c r="I512" s="210"/>
      <c r="J512" s="210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</row>
    <row r="513">
      <c r="A513" s="209"/>
      <c r="B513" s="209"/>
      <c r="C513" s="210"/>
      <c r="D513" s="210"/>
      <c r="E513" s="210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</row>
    <row r="514">
      <c r="A514" s="209"/>
      <c r="B514" s="209"/>
      <c r="C514" s="210"/>
      <c r="D514" s="210"/>
      <c r="E514" s="210"/>
      <c r="F514" s="210"/>
      <c r="G514" s="210"/>
      <c r="H514" s="210"/>
      <c r="I514" s="210"/>
      <c r="J514" s="210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</row>
    <row r="515">
      <c r="A515" s="209"/>
      <c r="B515" s="209"/>
      <c r="C515" s="210"/>
      <c r="D515" s="210"/>
      <c r="E515" s="210"/>
      <c r="F515" s="210"/>
      <c r="G515" s="210"/>
      <c r="H515" s="210"/>
      <c r="I515" s="210"/>
      <c r="J515" s="210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</row>
    <row r="516">
      <c r="A516" s="209"/>
      <c r="B516" s="209"/>
      <c r="C516" s="210"/>
      <c r="D516" s="210"/>
      <c r="E516" s="210"/>
      <c r="F516" s="210"/>
      <c r="G516" s="210"/>
      <c r="H516" s="210"/>
      <c r="I516" s="210"/>
      <c r="J516" s="210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</row>
    <row r="517">
      <c r="A517" s="209"/>
      <c r="B517" s="209"/>
      <c r="C517" s="210"/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</row>
    <row r="518">
      <c r="A518" s="209"/>
      <c r="B518" s="209"/>
      <c r="C518" s="210"/>
      <c r="D518" s="210"/>
      <c r="E518" s="210"/>
      <c r="F518" s="210"/>
      <c r="G518" s="210"/>
      <c r="H518" s="210"/>
      <c r="I518" s="210"/>
      <c r="J518" s="210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</row>
    <row r="519">
      <c r="A519" s="209"/>
      <c r="B519" s="209"/>
      <c r="C519" s="210"/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</row>
    <row r="520">
      <c r="A520" s="209"/>
      <c r="B520" s="209"/>
      <c r="C520" s="210"/>
      <c r="D520" s="210"/>
      <c r="E520" s="210"/>
      <c r="F520" s="210"/>
      <c r="G520" s="210"/>
      <c r="H520" s="210"/>
      <c r="I520" s="210"/>
      <c r="J520" s="210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</row>
    <row r="521">
      <c r="A521" s="209"/>
      <c r="B521" s="209"/>
      <c r="C521" s="210"/>
      <c r="D521" s="210"/>
      <c r="E521" s="210"/>
      <c r="F521" s="210"/>
      <c r="G521" s="210"/>
      <c r="H521" s="210"/>
      <c r="I521" s="210"/>
      <c r="J521" s="210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</row>
    <row r="522">
      <c r="A522" s="209"/>
      <c r="B522" s="209"/>
      <c r="C522" s="210"/>
      <c r="D522" s="210"/>
      <c r="E522" s="210"/>
      <c r="F522" s="210"/>
      <c r="G522" s="210"/>
      <c r="H522" s="210"/>
      <c r="I522" s="210"/>
      <c r="J522" s="210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</row>
    <row r="523">
      <c r="A523" s="209"/>
      <c r="B523" s="209"/>
      <c r="C523" s="210"/>
      <c r="D523" s="210"/>
      <c r="E523" s="210"/>
      <c r="F523" s="210"/>
      <c r="G523" s="210"/>
      <c r="H523" s="210"/>
      <c r="I523" s="210"/>
      <c r="J523" s="210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</row>
    <row r="524">
      <c r="A524" s="209"/>
      <c r="B524" s="209"/>
      <c r="C524" s="210"/>
      <c r="D524" s="210"/>
      <c r="E524" s="210"/>
      <c r="F524" s="210"/>
      <c r="G524" s="210"/>
      <c r="H524" s="210"/>
      <c r="I524" s="210"/>
      <c r="J524" s="210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</row>
    <row r="525">
      <c r="A525" s="209"/>
      <c r="B525" s="209"/>
      <c r="C525" s="210"/>
      <c r="D525" s="210"/>
      <c r="E525" s="210"/>
      <c r="F525" s="210"/>
      <c r="G525" s="210"/>
      <c r="H525" s="210"/>
      <c r="I525" s="210"/>
      <c r="J525" s="210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</row>
    <row r="526">
      <c r="A526" s="209"/>
      <c r="B526" s="209"/>
      <c r="C526" s="210"/>
      <c r="D526" s="210"/>
      <c r="E526" s="210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</row>
    <row r="527">
      <c r="A527" s="209"/>
      <c r="B527" s="209"/>
      <c r="C527" s="210"/>
      <c r="D527" s="210"/>
      <c r="E527" s="210"/>
      <c r="F527" s="210"/>
      <c r="G527" s="210"/>
      <c r="H527" s="210"/>
      <c r="I527" s="210"/>
      <c r="J527" s="210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</row>
    <row r="528">
      <c r="A528" s="209"/>
      <c r="B528" s="209"/>
      <c r="C528" s="210"/>
      <c r="D528" s="210"/>
      <c r="E528" s="210"/>
      <c r="F528" s="210"/>
      <c r="G528" s="210"/>
      <c r="H528" s="210"/>
      <c r="I528" s="210"/>
      <c r="J528" s="210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</row>
    <row r="529">
      <c r="A529" s="209"/>
      <c r="B529" s="209"/>
      <c r="C529" s="210"/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</row>
    <row r="530">
      <c r="A530" s="209"/>
      <c r="B530" s="209"/>
      <c r="C530" s="210"/>
      <c r="D530" s="210"/>
      <c r="E530" s="210"/>
      <c r="F530" s="210"/>
      <c r="G530" s="210"/>
      <c r="H530" s="210"/>
      <c r="I530" s="210"/>
      <c r="J530" s="210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</row>
    <row r="531">
      <c r="A531" s="209"/>
      <c r="B531" s="209"/>
      <c r="C531" s="210"/>
      <c r="D531" s="210"/>
      <c r="E531" s="210"/>
      <c r="F531" s="210"/>
      <c r="G531" s="210"/>
      <c r="H531" s="210"/>
      <c r="I531" s="210"/>
      <c r="J531" s="210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</row>
    <row r="532">
      <c r="A532" s="209"/>
      <c r="B532" s="209"/>
      <c r="C532" s="210"/>
      <c r="D532" s="210"/>
      <c r="E532" s="210"/>
      <c r="F532" s="210"/>
      <c r="G532" s="210"/>
      <c r="H532" s="210"/>
      <c r="I532" s="210"/>
      <c r="J532" s="210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</row>
    <row r="533">
      <c r="A533" s="209"/>
      <c r="B533" s="209"/>
      <c r="C533" s="210"/>
      <c r="D533" s="210"/>
      <c r="E533" s="210"/>
      <c r="F533" s="210"/>
      <c r="G533" s="210"/>
      <c r="H533" s="210"/>
      <c r="I533" s="210"/>
      <c r="J533" s="210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</row>
    <row r="534">
      <c r="A534" s="209"/>
      <c r="B534" s="209"/>
      <c r="C534" s="210"/>
      <c r="D534" s="210"/>
      <c r="E534" s="210"/>
      <c r="F534" s="210"/>
      <c r="G534" s="210"/>
      <c r="H534" s="210"/>
      <c r="I534" s="210"/>
      <c r="J534" s="210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</row>
    <row r="535">
      <c r="A535" s="209"/>
      <c r="B535" s="209"/>
      <c r="C535" s="210"/>
      <c r="D535" s="210"/>
      <c r="E535" s="210"/>
      <c r="F535" s="210"/>
      <c r="G535" s="210"/>
      <c r="H535" s="210"/>
      <c r="I535" s="210"/>
      <c r="J535" s="210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</row>
    <row r="536">
      <c r="A536" s="209"/>
      <c r="B536" s="209"/>
      <c r="C536" s="210"/>
      <c r="D536" s="210"/>
      <c r="E536" s="210"/>
      <c r="F536" s="210"/>
      <c r="G536" s="210"/>
      <c r="H536" s="210"/>
      <c r="I536" s="210"/>
      <c r="J536" s="210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</row>
    <row r="537">
      <c r="A537" s="209"/>
      <c r="B537" s="209"/>
      <c r="C537" s="210"/>
      <c r="D537" s="210"/>
      <c r="E537" s="210"/>
      <c r="F537" s="210"/>
      <c r="G537" s="210"/>
      <c r="H537" s="210"/>
      <c r="I537" s="210"/>
      <c r="J537" s="210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</row>
    <row r="538">
      <c r="A538" s="209"/>
      <c r="B538" s="209"/>
      <c r="C538" s="210"/>
      <c r="D538" s="210"/>
      <c r="E538" s="210"/>
      <c r="F538" s="210"/>
      <c r="G538" s="210"/>
      <c r="H538" s="210"/>
      <c r="I538" s="210"/>
      <c r="J538" s="210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</row>
    <row r="539">
      <c r="A539" s="209"/>
      <c r="B539" s="209"/>
      <c r="C539" s="210"/>
      <c r="D539" s="210"/>
      <c r="E539" s="210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</row>
    <row r="540">
      <c r="A540" s="209"/>
      <c r="B540" s="209"/>
      <c r="C540" s="210"/>
      <c r="D540" s="210"/>
      <c r="E540" s="210"/>
      <c r="F540" s="210"/>
      <c r="G540" s="210"/>
      <c r="H540" s="210"/>
      <c r="I540" s="210"/>
      <c r="J540" s="210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</row>
    <row r="541">
      <c r="A541" s="209"/>
      <c r="B541" s="209"/>
      <c r="C541" s="210"/>
      <c r="D541" s="210"/>
      <c r="E541" s="210"/>
      <c r="F541" s="210"/>
      <c r="G541" s="210"/>
      <c r="H541" s="210"/>
      <c r="I541" s="210"/>
      <c r="J541" s="210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</row>
    <row r="542">
      <c r="A542" s="209"/>
      <c r="B542" s="209"/>
      <c r="C542" s="210"/>
      <c r="D542" s="210"/>
      <c r="E542" s="210"/>
      <c r="F542" s="210"/>
      <c r="G542" s="210"/>
      <c r="H542" s="210"/>
      <c r="I542" s="210"/>
      <c r="J542" s="210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</row>
    <row r="543">
      <c r="A543" s="209"/>
      <c r="B543" s="209"/>
      <c r="C543" s="210"/>
      <c r="D543" s="210"/>
      <c r="E543" s="210"/>
      <c r="F543" s="210"/>
      <c r="G543" s="210"/>
      <c r="H543" s="210"/>
      <c r="I543" s="210"/>
      <c r="J543" s="210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</row>
    <row r="544">
      <c r="A544" s="209"/>
      <c r="B544" s="209"/>
      <c r="C544" s="210"/>
      <c r="D544" s="210"/>
      <c r="E544" s="210"/>
      <c r="F544" s="210"/>
      <c r="G544" s="210"/>
      <c r="H544" s="210"/>
      <c r="I544" s="210"/>
      <c r="J544" s="210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</row>
    <row r="545">
      <c r="A545" s="209"/>
      <c r="B545" s="209"/>
      <c r="C545" s="210"/>
      <c r="D545" s="210"/>
      <c r="E545" s="210"/>
      <c r="F545" s="210"/>
      <c r="G545" s="210"/>
      <c r="H545" s="210"/>
      <c r="I545" s="210"/>
      <c r="J545" s="210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</row>
    <row r="546">
      <c r="A546" s="209"/>
      <c r="B546" s="209"/>
      <c r="C546" s="210"/>
      <c r="D546" s="210"/>
      <c r="E546" s="210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</row>
    <row r="547">
      <c r="A547" s="209"/>
      <c r="B547" s="209"/>
      <c r="C547" s="210"/>
      <c r="D547" s="210"/>
      <c r="E547" s="210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</row>
    <row r="548">
      <c r="A548" s="209"/>
      <c r="B548" s="209"/>
      <c r="C548" s="210"/>
      <c r="D548" s="210"/>
      <c r="E548" s="210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</row>
    <row r="549">
      <c r="A549" s="209"/>
      <c r="B549" s="209"/>
      <c r="C549" s="210"/>
      <c r="D549" s="210"/>
      <c r="E549" s="210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</row>
    <row r="550">
      <c r="A550" s="209"/>
      <c r="B550" s="209"/>
      <c r="C550" s="210"/>
      <c r="D550" s="210"/>
      <c r="E550" s="210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</row>
    <row r="551">
      <c r="A551" s="209"/>
      <c r="B551" s="209"/>
      <c r="C551" s="210"/>
      <c r="D551" s="210"/>
      <c r="E551" s="210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</row>
    <row r="552">
      <c r="A552" s="209"/>
      <c r="B552" s="209"/>
      <c r="C552" s="210"/>
      <c r="D552" s="210"/>
      <c r="E552" s="210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</row>
    <row r="553">
      <c r="A553" s="209"/>
      <c r="B553" s="209"/>
      <c r="C553" s="210"/>
      <c r="D553" s="210"/>
      <c r="E553" s="210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</row>
    <row r="554">
      <c r="A554" s="209"/>
      <c r="B554" s="209"/>
      <c r="C554" s="210"/>
      <c r="D554" s="210"/>
      <c r="E554" s="210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</row>
    <row r="555">
      <c r="A555" s="209"/>
      <c r="B555" s="209"/>
      <c r="C555" s="210"/>
      <c r="D555" s="210"/>
      <c r="E555" s="210"/>
      <c r="F555" s="210"/>
      <c r="G555" s="210"/>
      <c r="H555" s="210"/>
      <c r="I555" s="210"/>
      <c r="J555" s="210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</row>
    <row r="556">
      <c r="A556" s="209"/>
      <c r="B556" s="209"/>
      <c r="C556" s="210"/>
      <c r="D556" s="210"/>
      <c r="E556" s="210"/>
      <c r="F556" s="210"/>
      <c r="G556" s="210"/>
      <c r="H556" s="210"/>
      <c r="I556" s="210"/>
      <c r="J556" s="210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</row>
    <row r="557">
      <c r="A557" s="209"/>
      <c r="B557" s="209"/>
      <c r="C557" s="210"/>
      <c r="D557" s="210"/>
      <c r="E557" s="210"/>
      <c r="F557" s="210"/>
      <c r="G557" s="210"/>
      <c r="H557" s="210"/>
      <c r="I557" s="210"/>
      <c r="J557" s="210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</row>
    <row r="558">
      <c r="A558" s="209"/>
      <c r="B558" s="209"/>
      <c r="C558" s="210"/>
      <c r="D558" s="210"/>
      <c r="E558" s="210"/>
      <c r="F558" s="210"/>
      <c r="G558" s="210"/>
      <c r="H558" s="210"/>
      <c r="I558" s="210"/>
      <c r="J558" s="210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</row>
    <row r="559">
      <c r="A559" s="209"/>
      <c r="B559" s="209"/>
      <c r="C559" s="210"/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</row>
    <row r="560">
      <c r="A560" s="209"/>
      <c r="B560" s="209"/>
      <c r="C560" s="210"/>
      <c r="D560" s="210"/>
      <c r="E560" s="210"/>
      <c r="F560" s="210"/>
      <c r="G560" s="210"/>
      <c r="H560" s="210"/>
      <c r="I560" s="210"/>
      <c r="J560" s="210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</row>
    <row r="561">
      <c r="A561" s="209"/>
      <c r="B561" s="209"/>
      <c r="C561" s="210"/>
      <c r="D561" s="210"/>
      <c r="E561" s="210"/>
      <c r="F561" s="210"/>
      <c r="G561" s="210"/>
      <c r="H561" s="210"/>
      <c r="I561" s="210"/>
      <c r="J561" s="210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</row>
    <row r="562">
      <c r="A562" s="209"/>
      <c r="B562" s="209"/>
      <c r="C562" s="210"/>
      <c r="D562" s="210"/>
      <c r="E562" s="210"/>
      <c r="F562" s="210"/>
      <c r="G562" s="210"/>
      <c r="H562" s="210"/>
      <c r="I562" s="210"/>
      <c r="J562" s="210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</row>
    <row r="563">
      <c r="A563" s="209"/>
      <c r="B563" s="209"/>
      <c r="C563" s="210"/>
      <c r="D563" s="210"/>
      <c r="E563" s="210"/>
      <c r="F563" s="210"/>
      <c r="G563" s="210"/>
      <c r="H563" s="210"/>
      <c r="I563" s="210"/>
      <c r="J563" s="210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</row>
    <row r="564">
      <c r="A564" s="209"/>
      <c r="B564" s="209"/>
      <c r="C564" s="210"/>
      <c r="D564" s="210"/>
      <c r="E564" s="210"/>
      <c r="F564" s="210"/>
      <c r="G564" s="210"/>
      <c r="H564" s="210"/>
      <c r="I564" s="210"/>
      <c r="J564" s="210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</row>
    <row r="565">
      <c r="A565" s="209"/>
      <c r="B565" s="209"/>
      <c r="C565" s="210"/>
      <c r="D565" s="210"/>
      <c r="E565" s="210"/>
      <c r="F565" s="210"/>
      <c r="G565" s="210"/>
      <c r="H565" s="210"/>
      <c r="I565" s="210"/>
      <c r="J565" s="210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</row>
    <row r="566">
      <c r="A566" s="209"/>
      <c r="B566" s="209"/>
      <c r="C566" s="210"/>
      <c r="D566" s="210"/>
      <c r="E566" s="210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</row>
    <row r="567">
      <c r="A567" s="209"/>
      <c r="B567" s="209"/>
      <c r="C567" s="210"/>
      <c r="D567" s="210"/>
      <c r="E567" s="210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</row>
    <row r="568">
      <c r="A568" s="209"/>
      <c r="B568" s="209"/>
      <c r="C568" s="210"/>
      <c r="D568" s="210"/>
      <c r="E568" s="210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</row>
    <row r="569">
      <c r="A569" s="209"/>
      <c r="B569" s="209"/>
      <c r="C569" s="210"/>
      <c r="D569" s="210"/>
      <c r="E569" s="210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</row>
    <row r="570">
      <c r="A570" s="209"/>
      <c r="B570" s="209"/>
      <c r="C570" s="210"/>
      <c r="D570" s="210"/>
      <c r="E570" s="210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</row>
    <row r="571">
      <c r="A571" s="209"/>
      <c r="B571" s="209"/>
      <c r="C571" s="210"/>
      <c r="D571" s="210"/>
      <c r="E571" s="210"/>
      <c r="F571" s="210"/>
      <c r="G571" s="210"/>
      <c r="H571" s="210"/>
      <c r="I571" s="210"/>
      <c r="J571" s="210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</row>
    <row r="572">
      <c r="A572" s="209"/>
      <c r="B572" s="209"/>
      <c r="C572" s="210"/>
      <c r="D572" s="210"/>
      <c r="E572" s="210"/>
      <c r="F572" s="210"/>
      <c r="G572" s="210"/>
      <c r="H572" s="210"/>
      <c r="I572" s="210"/>
      <c r="J572" s="210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</row>
    <row r="573">
      <c r="A573" s="209"/>
      <c r="B573" s="209"/>
      <c r="C573" s="210"/>
      <c r="D573" s="210"/>
      <c r="E573" s="210"/>
      <c r="F573" s="210"/>
      <c r="G573" s="210"/>
      <c r="H573" s="210"/>
      <c r="I573" s="210"/>
      <c r="J573" s="210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</row>
    <row r="574">
      <c r="A574" s="209"/>
      <c r="B574" s="209"/>
      <c r="C574" s="210"/>
      <c r="D574" s="210"/>
      <c r="E574" s="210"/>
      <c r="F574" s="210"/>
      <c r="G574" s="210"/>
      <c r="H574" s="210"/>
      <c r="I574" s="210"/>
      <c r="J574" s="210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</row>
    <row r="575">
      <c r="A575" s="209"/>
      <c r="B575" s="209"/>
      <c r="C575" s="210"/>
      <c r="D575" s="210"/>
      <c r="E575" s="210"/>
      <c r="F575" s="210"/>
      <c r="G575" s="210"/>
      <c r="H575" s="210"/>
      <c r="I575" s="210"/>
      <c r="J575" s="210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</row>
    <row r="576">
      <c r="A576" s="209"/>
      <c r="B576" s="209"/>
      <c r="C576" s="210"/>
      <c r="D576" s="210"/>
      <c r="E576" s="210"/>
      <c r="F576" s="210"/>
      <c r="G576" s="210"/>
      <c r="H576" s="210"/>
      <c r="I576" s="210"/>
      <c r="J576" s="210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</row>
    <row r="577">
      <c r="A577" s="209"/>
      <c r="B577" s="209"/>
      <c r="C577" s="210"/>
      <c r="D577" s="210"/>
      <c r="E577" s="210"/>
      <c r="F577" s="210"/>
      <c r="G577" s="210"/>
      <c r="H577" s="210"/>
      <c r="I577" s="210"/>
      <c r="J577" s="210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</row>
    <row r="578">
      <c r="A578" s="209"/>
      <c r="B578" s="209"/>
      <c r="C578" s="210"/>
      <c r="D578" s="210"/>
      <c r="E578" s="210"/>
      <c r="F578" s="210"/>
      <c r="G578" s="210"/>
      <c r="H578" s="210"/>
      <c r="I578" s="210"/>
      <c r="J578" s="210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</row>
    <row r="579">
      <c r="A579" s="209"/>
      <c r="B579" s="209"/>
      <c r="C579" s="210"/>
      <c r="D579" s="210"/>
      <c r="E579" s="210"/>
      <c r="F579" s="210"/>
      <c r="G579" s="210"/>
      <c r="H579" s="210"/>
      <c r="I579" s="210"/>
      <c r="J579" s="210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</row>
    <row r="580">
      <c r="A580" s="209"/>
      <c r="B580" s="209"/>
      <c r="C580" s="210"/>
      <c r="D580" s="210"/>
      <c r="E580" s="210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</row>
    <row r="581">
      <c r="A581" s="209"/>
      <c r="B581" s="209"/>
      <c r="C581" s="210"/>
      <c r="D581" s="210"/>
      <c r="E581" s="210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</row>
    <row r="582">
      <c r="A582" s="209"/>
      <c r="B582" s="209"/>
      <c r="C582" s="210"/>
      <c r="D582" s="210"/>
      <c r="E582" s="210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</row>
    <row r="583">
      <c r="A583" s="209"/>
      <c r="B583" s="209"/>
      <c r="C583" s="210"/>
      <c r="D583" s="210"/>
      <c r="E583" s="210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</row>
    <row r="584">
      <c r="A584" s="209"/>
      <c r="B584" s="209"/>
      <c r="C584" s="210"/>
      <c r="D584" s="210"/>
      <c r="E584" s="210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</row>
    <row r="585">
      <c r="A585" s="209"/>
      <c r="B585" s="209"/>
      <c r="C585" s="210"/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</row>
    <row r="586">
      <c r="A586" s="209"/>
      <c r="B586" s="209"/>
      <c r="C586" s="210"/>
      <c r="D586" s="210"/>
      <c r="E586" s="210"/>
      <c r="F586" s="210"/>
      <c r="G586" s="210"/>
      <c r="H586" s="210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</row>
    <row r="587">
      <c r="A587" s="209"/>
      <c r="B587" s="209"/>
      <c r="C587" s="210"/>
      <c r="D587" s="210"/>
      <c r="E587" s="210"/>
      <c r="F587" s="210"/>
      <c r="G587" s="210"/>
      <c r="H587" s="210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</row>
    <row r="588">
      <c r="A588" s="209"/>
      <c r="B588" s="209"/>
      <c r="C588" s="210"/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</row>
    <row r="589">
      <c r="A589" s="209"/>
      <c r="B589" s="209"/>
      <c r="C589" s="210"/>
      <c r="D589" s="210"/>
      <c r="E589" s="210"/>
      <c r="F589" s="210"/>
      <c r="G589" s="210"/>
      <c r="H589" s="210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</row>
    <row r="590">
      <c r="A590" s="209"/>
      <c r="B590" s="209"/>
      <c r="C590" s="210"/>
      <c r="D590" s="210"/>
      <c r="E590" s="210"/>
      <c r="F590" s="210"/>
      <c r="G590" s="210"/>
      <c r="H590" s="210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</row>
    <row r="591">
      <c r="A591" s="209"/>
      <c r="B591" s="209"/>
      <c r="C591" s="210"/>
      <c r="D591" s="210"/>
      <c r="E591" s="210"/>
      <c r="F591" s="210"/>
      <c r="G591" s="210"/>
      <c r="H591" s="210"/>
      <c r="I591" s="210"/>
      <c r="J591" s="210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</row>
    <row r="592">
      <c r="A592" s="209"/>
      <c r="B592" s="209"/>
      <c r="C592" s="210"/>
      <c r="D592" s="210"/>
      <c r="E592" s="210"/>
      <c r="F592" s="210"/>
      <c r="G592" s="210"/>
      <c r="H592" s="210"/>
      <c r="I592" s="210"/>
      <c r="J592" s="210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</row>
    <row r="593">
      <c r="A593" s="209"/>
      <c r="B593" s="209"/>
      <c r="C593" s="210"/>
      <c r="D593" s="210"/>
      <c r="E593" s="210"/>
      <c r="F593" s="210"/>
      <c r="G593" s="210"/>
      <c r="H593" s="210"/>
      <c r="I593" s="210"/>
      <c r="J593" s="210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</row>
    <row r="594">
      <c r="A594" s="209"/>
      <c r="B594" s="209"/>
      <c r="C594" s="210"/>
      <c r="D594" s="210"/>
      <c r="E594" s="210"/>
      <c r="F594" s="210"/>
      <c r="G594" s="210"/>
      <c r="H594" s="210"/>
      <c r="I594" s="210"/>
      <c r="J594" s="210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</row>
    <row r="595">
      <c r="A595" s="209"/>
      <c r="B595" s="209"/>
      <c r="C595" s="210"/>
      <c r="D595" s="210"/>
      <c r="E595" s="210"/>
      <c r="F595" s="210"/>
      <c r="G595" s="210"/>
      <c r="H595" s="210"/>
      <c r="I595" s="210"/>
      <c r="J595" s="210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</row>
    <row r="596">
      <c r="A596" s="209"/>
      <c r="B596" s="209"/>
      <c r="C596" s="210"/>
      <c r="D596" s="210"/>
      <c r="E596" s="210"/>
      <c r="F596" s="210"/>
      <c r="G596" s="210"/>
      <c r="H596" s="210"/>
      <c r="I596" s="210"/>
      <c r="J596" s="210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</row>
    <row r="597">
      <c r="A597" s="209"/>
      <c r="B597" s="209"/>
      <c r="C597" s="210"/>
      <c r="D597" s="210"/>
      <c r="E597" s="210"/>
      <c r="F597" s="210"/>
      <c r="G597" s="210"/>
      <c r="H597" s="210"/>
      <c r="I597" s="210"/>
      <c r="J597" s="210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</row>
    <row r="598">
      <c r="A598" s="209"/>
      <c r="B598" s="209"/>
      <c r="C598" s="210"/>
      <c r="D598" s="210"/>
      <c r="E598" s="210"/>
      <c r="F598" s="210"/>
      <c r="G598" s="210"/>
      <c r="H598" s="210"/>
      <c r="I598" s="210"/>
      <c r="J598" s="210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</row>
    <row r="599">
      <c r="A599" s="209"/>
      <c r="B599" s="209"/>
      <c r="C599" s="210"/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</row>
    <row r="600">
      <c r="A600" s="209"/>
      <c r="B600" s="209"/>
      <c r="C600" s="210"/>
      <c r="D600" s="210"/>
      <c r="E600" s="210"/>
      <c r="F600" s="210"/>
      <c r="G600" s="210"/>
      <c r="H600" s="210"/>
      <c r="I600" s="210"/>
      <c r="J600" s="210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</row>
    <row r="601">
      <c r="A601" s="209"/>
      <c r="B601" s="209"/>
      <c r="C601" s="210"/>
      <c r="D601" s="210"/>
      <c r="E601" s="210"/>
      <c r="F601" s="210"/>
      <c r="G601" s="210"/>
      <c r="H601" s="210"/>
      <c r="I601" s="210"/>
      <c r="J601" s="210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</row>
    <row r="602">
      <c r="A602" s="209"/>
      <c r="B602" s="209"/>
      <c r="C602" s="210"/>
      <c r="D602" s="210"/>
      <c r="E602" s="210"/>
      <c r="F602" s="210"/>
      <c r="G602" s="210"/>
      <c r="H602" s="210"/>
      <c r="I602" s="210"/>
      <c r="J602" s="210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</row>
    <row r="603">
      <c r="A603" s="209"/>
      <c r="B603" s="209"/>
      <c r="C603" s="210"/>
      <c r="D603" s="210"/>
      <c r="E603" s="210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</row>
    <row r="604">
      <c r="A604" s="209"/>
      <c r="B604" s="209"/>
      <c r="C604" s="210"/>
      <c r="D604" s="210"/>
      <c r="E604" s="210"/>
      <c r="F604" s="210"/>
      <c r="G604" s="210"/>
      <c r="H604" s="210"/>
      <c r="I604" s="210"/>
      <c r="J604" s="210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</row>
    <row r="605">
      <c r="A605" s="209"/>
      <c r="B605" s="209"/>
      <c r="C605" s="210"/>
      <c r="D605" s="210"/>
      <c r="E605" s="210"/>
      <c r="F605" s="210"/>
      <c r="G605" s="210"/>
      <c r="H605" s="210"/>
      <c r="I605" s="210"/>
      <c r="J605" s="210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</row>
    <row r="606">
      <c r="A606" s="209"/>
      <c r="B606" s="209"/>
      <c r="C606" s="210"/>
      <c r="D606" s="210"/>
      <c r="E606" s="210"/>
      <c r="F606" s="210"/>
      <c r="G606" s="210"/>
      <c r="H606" s="210"/>
      <c r="I606" s="210"/>
      <c r="J606" s="210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</row>
    <row r="607">
      <c r="A607" s="209"/>
      <c r="B607" s="209"/>
      <c r="C607" s="210"/>
      <c r="D607" s="210"/>
      <c r="E607" s="210"/>
      <c r="F607" s="210"/>
      <c r="G607" s="210"/>
      <c r="H607" s="210"/>
      <c r="I607" s="210"/>
      <c r="J607" s="210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</row>
    <row r="608">
      <c r="A608" s="209"/>
      <c r="B608" s="209"/>
      <c r="C608" s="210"/>
      <c r="D608" s="210"/>
      <c r="E608" s="210"/>
      <c r="F608" s="210"/>
      <c r="G608" s="210"/>
      <c r="H608" s="210"/>
      <c r="I608" s="210"/>
      <c r="J608" s="210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</row>
    <row r="609">
      <c r="A609" s="209"/>
      <c r="B609" s="209"/>
      <c r="C609" s="210"/>
      <c r="D609" s="210"/>
      <c r="E609" s="210"/>
      <c r="F609" s="210"/>
      <c r="G609" s="210"/>
      <c r="H609" s="210"/>
      <c r="I609" s="210"/>
      <c r="J609" s="210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</row>
    <row r="610">
      <c r="A610" s="209"/>
      <c r="B610" s="209"/>
      <c r="C610" s="210"/>
      <c r="D610" s="210"/>
      <c r="E610" s="210"/>
      <c r="F610" s="210"/>
      <c r="G610" s="210"/>
      <c r="H610" s="210"/>
      <c r="I610" s="210"/>
      <c r="J610" s="210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</row>
    <row r="611">
      <c r="A611" s="209"/>
      <c r="B611" s="209"/>
      <c r="C611" s="210"/>
      <c r="D611" s="210"/>
      <c r="E611" s="210"/>
      <c r="F611" s="210"/>
      <c r="G611" s="210"/>
      <c r="H611" s="210"/>
      <c r="I611" s="210"/>
      <c r="J611" s="210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</row>
    <row r="612">
      <c r="A612" s="209"/>
      <c r="B612" s="209"/>
      <c r="C612" s="210"/>
      <c r="D612" s="210"/>
      <c r="E612" s="210"/>
      <c r="F612" s="210"/>
      <c r="G612" s="210"/>
      <c r="H612" s="210"/>
      <c r="I612" s="210"/>
      <c r="J612" s="210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</row>
    <row r="613">
      <c r="A613" s="209"/>
      <c r="B613" s="209"/>
      <c r="C613" s="210"/>
      <c r="D613" s="210"/>
      <c r="E613" s="210"/>
      <c r="F613" s="210"/>
      <c r="G613" s="210"/>
      <c r="H613" s="210"/>
      <c r="I613" s="210"/>
      <c r="J613" s="210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</row>
    <row r="614">
      <c r="A614" s="209"/>
      <c r="B614" s="209"/>
      <c r="C614" s="210"/>
      <c r="D614" s="210"/>
      <c r="E614" s="210"/>
      <c r="F614" s="210"/>
      <c r="G614" s="210"/>
      <c r="H614" s="210"/>
      <c r="I614" s="210"/>
      <c r="J614" s="210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</row>
    <row r="615">
      <c r="A615" s="209"/>
      <c r="B615" s="209"/>
      <c r="C615" s="210"/>
      <c r="D615" s="210"/>
      <c r="E615" s="210"/>
      <c r="F615" s="210"/>
      <c r="G615" s="210"/>
      <c r="H615" s="210"/>
      <c r="I615" s="210"/>
      <c r="J615" s="210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</row>
    <row r="616">
      <c r="A616" s="209"/>
      <c r="B616" s="209"/>
      <c r="C616" s="210"/>
      <c r="D616" s="210"/>
      <c r="E616" s="210"/>
      <c r="F616" s="210"/>
      <c r="G616" s="210"/>
      <c r="H616" s="210"/>
      <c r="I616" s="210"/>
      <c r="J616" s="210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</row>
    <row r="617">
      <c r="A617" s="209"/>
      <c r="B617" s="209"/>
      <c r="C617" s="210"/>
      <c r="D617" s="210"/>
      <c r="E617" s="210"/>
      <c r="F617" s="210"/>
      <c r="G617" s="210"/>
      <c r="H617" s="210"/>
      <c r="I617" s="210"/>
      <c r="J617" s="210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</row>
    <row r="618">
      <c r="A618" s="209"/>
      <c r="B618" s="209"/>
      <c r="C618" s="210"/>
      <c r="D618" s="210"/>
      <c r="E618" s="210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</row>
    <row r="619">
      <c r="A619" s="209"/>
      <c r="B619" s="209"/>
      <c r="C619" s="210"/>
      <c r="D619" s="210"/>
      <c r="E619" s="210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</row>
    <row r="620">
      <c r="A620" s="209"/>
      <c r="B620" s="209"/>
      <c r="C620" s="210"/>
      <c r="D620" s="210"/>
      <c r="E620" s="210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</row>
    <row r="621">
      <c r="A621" s="209"/>
      <c r="B621" s="209"/>
      <c r="C621" s="210"/>
      <c r="D621" s="210"/>
      <c r="E621" s="210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</row>
    <row r="622">
      <c r="A622" s="209"/>
      <c r="B622" s="209"/>
      <c r="C622" s="210"/>
      <c r="D622" s="210"/>
      <c r="E622" s="210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</row>
    <row r="623">
      <c r="A623" s="209"/>
      <c r="B623" s="209"/>
      <c r="C623" s="210"/>
      <c r="D623" s="210"/>
      <c r="E623" s="210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</row>
    <row r="624">
      <c r="A624" s="209"/>
      <c r="B624" s="209"/>
      <c r="C624" s="210"/>
      <c r="D624" s="210"/>
      <c r="E624" s="210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</row>
    <row r="625">
      <c r="A625" s="209"/>
      <c r="B625" s="209"/>
      <c r="C625" s="210"/>
      <c r="D625" s="210"/>
      <c r="E625" s="210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</row>
    <row r="626">
      <c r="A626" s="209"/>
      <c r="B626" s="209"/>
      <c r="C626" s="210"/>
      <c r="D626" s="210"/>
      <c r="E626" s="210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</row>
    <row r="627">
      <c r="A627" s="209"/>
      <c r="B627" s="209"/>
      <c r="C627" s="210"/>
      <c r="D627" s="210"/>
      <c r="E627" s="210"/>
      <c r="F627" s="210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</row>
    <row r="628">
      <c r="A628" s="209"/>
      <c r="B628" s="209"/>
      <c r="C628" s="210"/>
      <c r="D628" s="210"/>
      <c r="E628" s="210"/>
      <c r="F628" s="210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</row>
    <row r="629">
      <c r="A629" s="209"/>
      <c r="B629" s="209"/>
      <c r="C629" s="210"/>
      <c r="D629" s="210"/>
      <c r="E629" s="210"/>
      <c r="F629" s="210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</row>
    <row r="630">
      <c r="A630" s="209"/>
      <c r="B630" s="209"/>
      <c r="C630" s="210"/>
      <c r="D630" s="210"/>
      <c r="E630" s="210"/>
      <c r="F630" s="210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</row>
    <row r="631">
      <c r="A631" s="209"/>
      <c r="B631" s="209"/>
      <c r="C631" s="210"/>
      <c r="D631" s="210"/>
      <c r="E631" s="210"/>
      <c r="F631" s="210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</row>
    <row r="632">
      <c r="A632" s="209"/>
      <c r="B632" s="209"/>
      <c r="C632" s="210"/>
      <c r="D632" s="210"/>
      <c r="E632" s="210"/>
      <c r="F632" s="210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</row>
    <row r="633">
      <c r="A633" s="209"/>
      <c r="B633" s="209"/>
      <c r="C633" s="210"/>
      <c r="D633" s="210"/>
      <c r="E633" s="210"/>
      <c r="F633" s="210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</row>
    <row r="634">
      <c r="A634" s="209"/>
      <c r="B634" s="209"/>
      <c r="C634" s="210"/>
      <c r="D634" s="210"/>
      <c r="E634" s="210"/>
      <c r="F634" s="210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</row>
    <row r="635">
      <c r="A635" s="209"/>
      <c r="B635" s="209"/>
      <c r="C635" s="210"/>
      <c r="D635" s="210"/>
      <c r="E635" s="210"/>
      <c r="F635" s="210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</row>
    <row r="636">
      <c r="A636" s="209"/>
      <c r="B636" s="209"/>
      <c r="C636" s="210"/>
      <c r="D636" s="210"/>
      <c r="E636" s="210"/>
      <c r="F636" s="210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</row>
    <row r="637">
      <c r="A637" s="209"/>
      <c r="B637" s="209"/>
      <c r="C637" s="210"/>
      <c r="D637" s="210"/>
      <c r="E637" s="210"/>
      <c r="F637" s="210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</row>
    <row r="638">
      <c r="A638" s="209"/>
      <c r="B638" s="209"/>
      <c r="C638" s="210"/>
      <c r="D638" s="210"/>
      <c r="E638" s="210"/>
      <c r="F638" s="210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</row>
    <row r="639">
      <c r="A639" s="209"/>
      <c r="B639" s="209"/>
      <c r="C639" s="210"/>
      <c r="D639" s="210"/>
      <c r="E639" s="210"/>
      <c r="F639" s="210"/>
      <c r="G639" s="210"/>
      <c r="H639" s="210"/>
      <c r="I639" s="210"/>
      <c r="J639" s="210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</row>
    <row r="640">
      <c r="A640" s="209"/>
      <c r="B640" s="209"/>
      <c r="C640" s="210"/>
      <c r="D640" s="210"/>
      <c r="E640" s="210"/>
      <c r="F640" s="210"/>
      <c r="G640" s="210"/>
      <c r="H640" s="210"/>
      <c r="I640" s="210"/>
      <c r="J640" s="210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</row>
    <row r="641">
      <c r="A641" s="209"/>
      <c r="B641" s="209"/>
      <c r="C641" s="210"/>
      <c r="D641" s="210"/>
      <c r="E641" s="210"/>
      <c r="F641" s="210"/>
      <c r="G641" s="210"/>
      <c r="H641" s="210"/>
      <c r="I641" s="210"/>
      <c r="J641" s="210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</row>
    <row r="642">
      <c r="A642" s="209"/>
      <c r="B642" s="209"/>
      <c r="C642" s="210"/>
      <c r="D642" s="210"/>
      <c r="E642" s="210"/>
      <c r="F642" s="210"/>
      <c r="G642" s="210"/>
      <c r="H642" s="210"/>
      <c r="I642" s="210"/>
      <c r="J642" s="210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</row>
    <row r="643">
      <c r="A643" s="209"/>
      <c r="B643" s="209"/>
      <c r="C643" s="210"/>
      <c r="D643" s="210"/>
      <c r="E643" s="210"/>
      <c r="F643" s="210"/>
      <c r="G643" s="210"/>
      <c r="H643" s="210"/>
      <c r="I643" s="210"/>
      <c r="J643" s="210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</row>
    <row r="644">
      <c r="A644" s="209"/>
      <c r="B644" s="209"/>
      <c r="C644" s="210"/>
      <c r="D644" s="210"/>
      <c r="E644" s="210"/>
      <c r="F644" s="210"/>
      <c r="G644" s="210"/>
      <c r="H644" s="210"/>
      <c r="I644" s="210"/>
      <c r="J644" s="210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</row>
    <row r="645">
      <c r="A645" s="209"/>
      <c r="B645" s="209"/>
      <c r="C645" s="210"/>
      <c r="D645" s="210"/>
      <c r="E645" s="210"/>
      <c r="F645" s="210"/>
      <c r="G645" s="210"/>
      <c r="H645" s="210"/>
      <c r="I645" s="210"/>
      <c r="J645" s="210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</row>
    <row r="646">
      <c r="A646" s="209"/>
      <c r="B646" s="209"/>
      <c r="C646" s="210"/>
      <c r="D646" s="210"/>
      <c r="E646" s="210"/>
      <c r="F646" s="210"/>
      <c r="G646" s="210"/>
      <c r="H646" s="210"/>
      <c r="I646" s="210"/>
      <c r="J646" s="210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</row>
    <row r="647">
      <c r="A647" s="209"/>
      <c r="B647" s="209"/>
      <c r="C647" s="210"/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</row>
    <row r="648">
      <c r="A648" s="209"/>
      <c r="B648" s="209"/>
      <c r="C648" s="210"/>
      <c r="D648" s="210"/>
      <c r="E648" s="210"/>
      <c r="F648" s="210"/>
      <c r="G648" s="210"/>
      <c r="H648" s="210"/>
      <c r="I648" s="210"/>
      <c r="J648" s="210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</row>
    <row r="649">
      <c r="A649" s="209"/>
      <c r="B649" s="209"/>
      <c r="C649" s="210"/>
      <c r="D649" s="210"/>
      <c r="E649" s="210"/>
      <c r="F649" s="210"/>
      <c r="G649" s="210"/>
      <c r="H649" s="210"/>
      <c r="I649" s="210"/>
      <c r="J649" s="210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</row>
    <row r="650">
      <c r="A650" s="209"/>
      <c r="B650" s="209"/>
      <c r="C650" s="210"/>
      <c r="D650" s="210"/>
      <c r="E650" s="210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</row>
    <row r="651">
      <c r="A651" s="209"/>
      <c r="B651" s="209"/>
      <c r="C651" s="210"/>
      <c r="D651" s="210"/>
      <c r="E651" s="210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</row>
    <row r="652">
      <c r="A652" s="209"/>
      <c r="B652" s="209"/>
      <c r="C652" s="210"/>
      <c r="D652" s="210"/>
      <c r="E652" s="210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</row>
    <row r="653">
      <c r="A653" s="209"/>
      <c r="B653" s="209"/>
      <c r="C653" s="210"/>
      <c r="D653" s="210"/>
      <c r="E653" s="210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</row>
    <row r="654">
      <c r="A654" s="209"/>
      <c r="B654" s="209"/>
      <c r="C654" s="210"/>
      <c r="D654" s="210"/>
      <c r="E654" s="210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</row>
    <row r="655">
      <c r="A655" s="209"/>
      <c r="B655" s="209"/>
      <c r="C655" s="210"/>
      <c r="D655" s="210"/>
      <c r="E655" s="210"/>
      <c r="F655" s="210"/>
      <c r="G655" s="210"/>
      <c r="H655" s="210"/>
      <c r="I655" s="210"/>
      <c r="J655" s="210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</row>
    <row r="656">
      <c r="A656" s="209"/>
      <c r="B656" s="209"/>
      <c r="C656" s="210"/>
      <c r="D656" s="210"/>
      <c r="E656" s="210"/>
      <c r="F656" s="210"/>
      <c r="G656" s="210"/>
      <c r="H656" s="210"/>
      <c r="I656" s="210"/>
      <c r="J656" s="210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</row>
    <row r="657">
      <c r="A657" s="209"/>
      <c r="B657" s="209"/>
      <c r="C657" s="210"/>
      <c r="D657" s="210"/>
      <c r="E657" s="210"/>
      <c r="F657" s="210"/>
      <c r="G657" s="210"/>
      <c r="H657" s="210"/>
      <c r="I657" s="210"/>
      <c r="J657" s="210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</row>
    <row r="658">
      <c r="A658" s="209"/>
      <c r="B658" s="209"/>
      <c r="C658" s="210"/>
      <c r="D658" s="210"/>
      <c r="E658" s="210"/>
      <c r="F658" s="210"/>
      <c r="G658" s="210"/>
      <c r="H658" s="210"/>
      <c r="I658" s="210"/>
      <c r="J658" s="210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</row>
    <row r="659">
      <c r="A659" s="209"/>
      <c r="B659" s="209"/>
      <c r="C659" s="210"/>
      <c r="D659" s="210"/>
      <c r="E659" s="210"/>
      <c r="F659" s="210"/>
      <c r="G659" s="210"/>
      <c r="H659" s="210"/>
      <c r="I659" s="210"/>
      <c r="J659" s="210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</row>
    <row r="660">
      <c r="A660" s="209"/>
      <c r="B660" s="209"/>
      <c r="C660" s="210"/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</row>
    <row r="661">
      <c r="A661" s="209"/>
      <c r="B661" s="209"/>
      <c r="C661" s="210"/>
      <c r="D661" s="210"/>
      <c r="E661" s="210"/>
      <c r="F661" s="210"/>
      <c r="G661" s="210"/>
      <c r="H661" s="210"/>
      <c r="I661" s="210"/>
      <c r="J661" s="210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</row>
    <row r="662">
      <c r="A662" s="209"/>
      <c r="B662" s="209"/>
      <c r="C662" s="210"/>
      <c r="D662" s="210"/>
      <c r="E662" s="210"/>
      <c r="F662" s="210"/>
      <c r="G662" s="210"/>
      <c r="H662" s="210"/>
      <c r="I662" s="210"/>
      <c r="J662" s="210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</row>
    <row r="663">
      <c r="A663" s="209"/>
      <c r="B663" s="209"/>
      <c r="C663" s="210"/>
      <c r="D663" s="210"/>
      <c r="E663" s="210"/>
      <c r="F663" s="210"/>
      <c r="G663" s="210"/>
      <c r="H663" s="210"/>
      <c r="I663" s="210"/>
      <c r="J663" s="210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</row>
    <row r="664">
      <c r="A664" s="209"/>
      <c r="B664" s="209"/>
      <c r="C664" s="210"/>
      <c r="D664" s="210"/>
      <c r="E664" s="210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</row>
    <row r="665">
      <c r="A665" s="209"/>
      <c r="B665" s="209"/>
      <c r="C665" s="210"/>
      <c r="D665" s="210"/>
      <c r="E665" s="210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</row>
    <row r="666">
      <c r="A666" s="209"/>
      <c r="B666" s="209"/>
      <c r="C666" s="210"/>
      <c r="D666" s="210"/>
      <c r="E666" s="210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</row>
    <row r="667">
      <c r="A667" s="209"/>
      <c r="B667" s="209"/>
      <c r="C667" s="210"/>
      <c r="D667" s="210"/>
      <c r="E667" s="210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</row>
    <row r="668">
      <c r="A668" s="209"/>
      <c r="B668" s="209"/>
      <c r="C668" s="210"/>
      <c r="D668" s="210"/>
      <c r="E668" s="210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</row>
    <row r="669">
      <c r="A669" s="209"/>
      <c r="B669" s="209"/>
      <c r="C669" s="210"/>
      <c r="D669" s="210"/>
      <c r="E669" s="210"/>
      <c r="F669" s="210"/>
      <c r="G669" s="210"/>
      <c r="H669" s="210"/>
      <c r="I669" s="210"/>
      <c r="J669" s="210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</row>
    <row r="670">
      <c r="A670" s="209"/>
      <c r="B670" s="209"/>
      <c r="C670" s="210"/>
      <c r="D670" s="210"/>
      <c r="E670" s="210"/>
      <c r="F670" s="210"/>
      <c r="G670" s="210"/>
      <c r="H670" s="210"/>
      <c r="I670" s="210"/>
      <c r="J670" s="210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</row>
    <row r="671">
      <c r="A671" s="209"/>
      <c r="B671" s="209"/>
      <c r="C671" s="210"/>
      <c r="D671" s="210"/>
      <c r="E671" s="210"/>
      <c r="F671" s="210"/>
      <c r="G671" s="210"/>
      <c r="H671" s="210"/>
      <c r="I671" s="210"/>
      <c r="J671" s="210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</row>
    <row r="672">
      <c r="A672" s="209"/>
      <c r="B672" s="209"/>
      <c r="C672" s="210"/>
      <c r="D672" s="210"/>
      <c r="E672" s="210"/>
      <c r="F672" s="210"/>
      <c r="G672" s="210"/>
      <c r="H672" s="210"/>
      <c r="I672" s="210"/>
      <c r="J672" s="210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</row>
    <row r="673">
      <c r="A673" s="209"/>
      <c r="B673" s="209"/>
      <c r="C673" s="210"/>
      <c r="D673" s="210"/>
      <c r="E673" s="210"/>
      <c r="F673" s="210"/>
      <c r="G673" s="210"/>
      <c r="H673" s="210"/>
      <c r="I673" s="210"/>
      <c r="J673" s="210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</row>
    <row r="674">
      <c r="A674" s="209"/>
      <c r="B674" s="209"/>
      <c r="C674" s="210"/>
      <c r="D674" s="210"/>
      <c r="E674" s="210"/>
      <c r="F674" s="210"/>
      <c r="G674" s="210"/>
      <c r="H674" s="210"/>
      <c r="I674" s="210"/>
      <c r="J674" s="210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</row>
    <row r="675">
      <c r="A675" s="209"/>
      <c r="B675" s="209"/>
      <c r="C675" s="210"/>
      <c r="D675" s="210"/>
      <c r="E675" s="210"/>
      <c r="F675" s="210"/>
      <c r="G675" s="210"/>
      <c r="H675" s="210"/>
      <c r="I675" s="210"/>
      <c r="J675" s="210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</row>
    <row r="676">
      <c r="A676" s="209"/>
      <c r="B676" s="209"/>
      <c r="C676" s="210"/>
      <c r="D676" s="210"/>
      <c r="E676" s="210"/>
      <c r="F676" s="210"/>
      <c r="G676" s="210"/>
      <c r="H676" s="210"/>
      <c r="I676" s="210"/>
      <c r="J676" s="210"/>
      <c r="K676" s="210"/>
      <c r="L676" s="210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</row>
    <row r="677">
      <c r="A677" s="209"/>
      <c r="B677" s="209"/>
      <c r="C677" s="210"/>
      <c r="D677" s="210"/>
      <c r="E677" s="210"/>
      <c r="F677" s="210"/>
      <c r="G677" s="210"/>
      <c r="H677" s="210"/>
      <c r="I677" s="210"/>
      <c r="J677" s="210"/>
      <c r="K677" s="210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</row>
    <row r="678">
      <c r="A678" s="209"/>
      <c r="B678" s="209"/>
      <c r="C678" s="210"/>
      <c r="D678" s="210"/>
      <c r="E678" s="210"/>
      <c r="F678" s="210"/>
      <c r="G678" s="210"/>
      <c r="H678" s="210"/>
      <c r="I678" s="210"/>
      <c r="J678" s="210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</row>
    <row r="679">
      <c r="A679" s="209"/>
      <c r="B679" s="209"/>
      <c r="C679" s="210"/>
      <c r="D679" s="210"/>
      <c r="E679" s="210"/>
      <c r="F679" s="210"/>
      <c r="G679" s="210"/>
      <c r="H679" s="210"/>
      <c r="I679" s="210"/>
      <c r="J679" s="210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</row>
    <row r="680">
      <c r="A680" s="209"/>
      <c r="B680" s="209"/>
      <c r="C680" s="210"/>
      <c r="D680" s="210"/>
      <c r="E680" s="210"/>
      <c r="F680" s="210"/>
      <c r="G680" s="210"/>
      <c r="H680" s="210"/>
      <c r="I680" s="210"/>
      <c r="J680" s="210"/>
      <c r="K680" s="210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</row>
    <row r="681">
      <c r="A681" s="209"/>
      <c r="B681" s="209"/>
      <c r="C681" s="210"/>
      <c r="D681" s="210"/>
      <c r="E681" s="210"/>
      <c r="F681" s="210"/>
      <c r="G681" s="210"/>
      <c r="H681" s="210"/>
      <c r="I681" s="210"/>
      <c r="J681" s="210"/>
      <c r="K681" s="210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</row>
    <row r="682">
      <c r="A682" s="209"/>
      <c r="B682" s="209"/>
      <c r="C682" s="210"/>
      <c r="D682" s="210"/>
      <c r="E682" s="210"/>
      <c r="F682" s="210"/>
      <c r="G682" s="210"/>
      <c r="H682" s="210"/>
      <c r="I682" s="210"/>
      <c r="J682" s="210"/>
      <c r="K682" s="210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</row>
    <row r="683">
      <c r="A683" s="209"/>
      <c r="B683" s="209"/>
      <c r="C683" s="210"/>
      <c r="D683" s="210"/>
      <c r="E683" s="210"/>
      <c r="F683" s="210"/>
      <c r="G683" s="210"/>
      <c r="H683" s="210"/>
      <c r="I683" s="210"/>
      <c r="J683" s="210"/>
      <c r="K683" s="210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</row>
    <row r="684">
      <c r="A684" s="209"/>
      <c r="B684" s="209"/>
      <c r="C684" s="210"/>
      <c r="D684" s="210"/>
      <c r="E684" s="210"/>
      <c r="F684" s="210"/>
      <c r="G684" s="210"/>
      <c r="H684" s="210"/>
      <c r="I684" s="210"/>
      <c r="J684" s="210"/>
      <c r="K684" s="210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</row>
    <row r="685">
      <c r="A685" s="209"/>
      <c r="B685" s="209"/>
      <c r="C685" s="210"/>
      <c r="D685" s="210"/>
      <c r="E685" s="210"/>
      <c r="F685" s="210"/>
      <c r="G685" s="210"/>
      <c r="H685" s="210"/>
      <c r="I685" s="210"/>
      <c r="J685" s="210"/>
      <c r="K685" s="210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</row>
    <row r="686">
      <c r="A686" s="209"/>
      <c r="B686" s="209"/>
      <c r="C686" s="210"/>
      <c r="D686" s="210"/>
      <c r="E686" s="210"/>
      <c r="F686" s="210"/>
      <c r="G686" s="210"/>
      <c r="H686" s="210"/>
      <c r="I686" s="210"/>
      <c r="J686" s="210"/>
      <c r="K686" s="210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</row>
    <row r="687">
      <c r="A687" s="209"/>
      <c r="B687" s="209"/>
      <c r="C687" s="210"/>
      <c r="D687" s="210"/>
      <c r="E687" s="210"/>
      <c r="F687" s="210"/>
      <c r="G687" s="210"/>
      <c r="H687" s="210"/>
      <c r="I687" s="210"/>
      <c r="J687" s="210"/>
      <c r="K687" s="210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</row>
    <row r="688">
      <c r="A688" s="209"/>
      <c r="B688" s="209"/>
      <c r="C688" s="210"/>
      <c r="D688" s="210"/>
      <c r="E688" s="210"/>
      <c r="F688" s="210"/>
      <c r="G688" s="210"/>
      <c r="H688" s="210"/>
      <c r="I688" s="210"/>
      <c r="J688" s="210"/>
      <c r="K688" s="210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</row>
    <row r="689">
      <c r="A689" s="209"/>
      <c r="B689" s="209"/>
      <c r="C689" s="210"/>
      <c r="D689" s="210"/>
      <c r="E689" s="210"/>
      <c r="F689" s="210"/>
      <c r="G689" s="210"/>
      <c r="H689" s="210"/>
      <c r="I689" s="210"/>
      <c r="J689" s="210"/>
      <c r="K689" s="210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</row>
    <row r="690">
      <c r="A690" s="209"/>
      <c r="B690" s="209"/>
      <c r="C690" s="210"/>
      <c r="D690" s="210"/>
      <c r="E690" s="210"/>
      <c r="F690" s="210"/>
      <c r="G690" s="210"/>
      <c r="H690" s="210"/>
      <c r="I690" s="210"/>
      <c r="J690" s="210"/>
      <c r="K690" s="210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</row>
    <row r="691">
      <c r="A691" s="209"/>
      <c r="B691" s="209"/>
      <c r="C691" s="210"/>
      <c r="D691" s="210"/>
      <c r="E691" s="210"/>
      <c r="F691" s="210"/>
      <c r="G691" s="210"/>
      <c r="H691" s="210"/>
      <c r="I691" s="210"/>
      <c r="J691" s="210"/>
      <c r="K691" s="210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</row>
    <row r="692">
      <c r="A692" s="209"/>
      <c r="B692" s="209"/>
      <c r="C692" s="210"/>
      <c r="D692" s="210"/>
      <c r="E692" s="210"/>
      <c r="F692" s="210"/>
      <c r="G692" s="210"/>
      <c r="H692" s="210"/>
      <c r="I692" s="210"/>
      <c r="J692" s="210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</row>
    <row r="693">
      <c r="A693" s="209"/>
      <c r="B693" s="209"/>
      <c r="C693" s="210"/>
      <c r="D693" s="210"/>
      <c r="E693" s="210"/>
      <c r="F693" s="210"/>
      <c r="G693" s="210"/>
      <c r="H693" s="210"/>
      <c r="I693" s="210"/>
      <c r="J693" s="210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</row>
    <row r="694">
      <c r="A694" s="209"/>
      <c r="B694" s="209"/>
      <c r="C694" s="210"/>
      <c r="D694" s="210"/>
      <c r="E694" s="210"/>
      <c r="F694" s="210"/>
      <c r="G694" s="210"/>
      <c r="H694" s="210"/>
      <c r="I694" s="210"/>
      <c r="J694" s="210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</row>
    <row r="695">
      <c r="A695" s="209"/>
      <c r="B695" s="209"/>
      <c r="C695" s="210"/>
      <c r="D695" s="210"/>
      <c r="E695" s="210"/>
      <c r="F695" s="210"/>
      <c r="G695" s="210"/>
      <c r="H695" s="210"/>
      <c r="I695" s="210"/>
      <c r="J695" s="210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</row>
    <row r="696">
      <c r="A696" s="209"/>
      <c r="B696" s="209"/>
      <c r="C696" s="210"/>
      <c r="D696" s="210"/>
      <c r="E696" s="210"/>
      <c r="F696" s="210"/>
      <c r="G696" s="210"/>
      <c r="H696" s="210"/>
      <c r="I696" s="210"/>
      <c r="J696" s="210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</row>
    <row r="697">
      <c r="A697" s="209"/>
      <c r="B697" s="209"/>
      <c r="C697" s="210"/>
      <c r="D697" s="210"/>
      <c r="E697" s="210"/>
      <c r="F697" s="210"/>
      <c r="G697" s="210"/>
      <c r="H697" s="210"/>
      <c r="I697" s="210"/>
      <c r="J697" s="210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</row>
    <row r="698">
      <c r="A698" s="209"/>
      <c r="B698" s="209"/>
      <c r="C698" s="210"/>
      <c r="D698" s="210"/>
      <c r="E698" s="210"/>
      <c r="F698" s="210"/>
      <c r="G698" s="210"/>
      <c r="H698" s="210"/>
      <c r="I698" s="210"/>
      <c r="J698" s="210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</row>
    <row r="699">
      <c r="A699" s="209"/>
      <c r="B699" s="209"/>
      <c r="C699" s="210"/>
      <c r="D699" s="210"/>
      <c r="E699" s="210"/>
      <c r="F699" s="210"/>
      <c r="G699" s="210"/>
      <c r="H699" s="210"/>
      <c r="I699" s="210"/>
      <c r="J699" s="210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</row>
    <row r="700">
      <c r="A700" s="209"/>
      <c r="B700" s="209"/>
      <c r="C700" s="210"/>
      <c r="D700" s="210"/>
      <c r="E700" s="210"/>
      <c r="F700" s="210"/>
      <c r="G700" s="210"/>
      <c r="H700" s="210"/>
      <c r="I700" s="210"/>
      <c r="J700" s="210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</row>
    <row r="701">
      <c r="A701" s="209"/>
      <c r="B701" s="209"/>
      <c r="C701" s="210"/>
      <c r="D701" s="210"/>
      <c r="E701" s="210"/>
      <c r="F701" s="210"/>
      <c r="G701" s="210"/>
      <c r="H701" s="210"/>
      <c r="I701" s="210"/>
      <c r="J701" s="210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</row>
    <row r="702">
      <c r="A702" s="209"/>
      <c r="B702" s="209"/>
      <c r="C702" s="210"/>
      <c r="D702" s="210"/>
      <c r="E702" s="210"/>
      <c r="F702" s="210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</row>
    <row r="703">
      <c r="A703" s="209"/>
      <c r="B703" s="209"/>
      <c r="C703" s="210"/>
      <c r="D703" s="210"/>
      <c r="E703" s="210"/>
      <c r="F703" s="210"/>
      <c r="G703" s="210"/>
      <c r="H703" s="210"/>
      <c r="I703" s="210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</row>
    <row r="704">
      <c r="A704" s="209"/>
      <c r="B704" s="209"/>
      <c r="C704" s="210"/>
      <c r="D704" s="210"/>
      <c r="E704" s="210"/>
      <c r="F704" s="210"/>
      <c r="G704" s="210"/>
      <c r="H704" s="210"/>
      <c r="I704" s="210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</row>
    <row r="705">
      <c r="A705" s="209"/>
      <c r="B705" s="209"/>
      <c r="C705" s="210"/>
      <c r="D705" s="210"/>
      <c r="E705" s="210"/>
      <c r="F705" s="210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</row>
    <row r="706">
      <c r="A706" s="209"/>
      <c r="B706" s="209"/>
      <c r="C706" s="210"/>
      <c r="D706" s="210"/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</row>
    <row r="707">
      <c r="A707" s="209"/>
      <c r="B707" s="209"/>
      <c r="C707" s="210"/>
      <c r="D707" s="210"/>
      <c r="E707" s="210"/>
      <c r="F707" s="210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</row>
    <row r="708">
      <c r="A708" s="209"/>
      <c r="B708" s="209"/>
      <c r="C708" s="210"/>
      <c r="D708" s="210"/>
      <c r="E708" s="210"/>
      <c r="F708" s="210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</row>
    <row r="709">
      <c r="A709" s="209"/>
      <c r="B709" s="209"/>
      <c r="C709" s="210"/>
      <c r="D709" s="210"/>
      <c r="E709" s="210"/>
      <c r="F709" s="210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</row>
    <row r="710">
      <c r="A710" s="209"/>
      <c r="B710" s="209"/>
      <c r="C710" s="210"/>
      <c r="D710" s="210"/>
      <c r="E710" s="210"/>
      <c r="F710" s="210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</row>
    <row r="711">
      <c r="A711" s="209"/>
      <c r="B711" s="209"/>
      <c r="C711" s="210"/>
      <c r="D711" s="210"/>
      <c r="E711" s="210"/>
      <c r="F711" s="210"/>
      <c r="G711" s="210"/>
      <c r="H711" s="210"/>
      <c r="I711" s="210"/>
      <c r="J711" s="210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</row>
    <row r="712">
      <c r="A712" s="209"/>
      <c r="B712" s="209"/>
      <c r="C712" s="210"/>
      <c r="D712" s="210"/>
      <c r="E712" s="210"/>
      <c r="F712" s="210"/>
      <c r="G712" s="210"/>
      <c r="H712" s="210"/>
      <c r="I712" s="210"/>
      <c r="J712" s="210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</row>
    <row r="713">
      <c r="A713" s="209"/>
      <c r="B713" s="209"/>
      <c r="C713" s="210"/>
      <c r="D713" s="210"/>
      <c r="E713" s="210"/>
      <c r="F713" s="210"/>
      <c r="G713" s="210"/>
      <c r="H713" s="210"/>
      <c r="I713" s="210"/>
      <c r="J713" s="210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</row>
    <row r="714">
      <c r="A714" s="209"/>
      <c r="B714" s="209"/>
      <c r="C714" s="210"/>
      <c r="D714" s="210"/>
      <c r="E714" s="210"/>
      <c r="F714" s="210"/>
      <c r="G714" s="210"/>
      <c r="H714" s="210"/>
      <c r="I714" s="210"/>
      <c r="J714" s="210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</row>
    <row r="715">
      <c r="A715" s="209"/>
      <c r="B715" s="209"/>
      <c r="C715" s="210"/>
      <c r="D715" s="210"/>
      <c r="E715" s="210"/>
      <c r="F715" s="210"/>
      <c r="G715" s="210"/>
      <c r="H715" s="210"/>
      <c r="I715" s="210"/>
      <c r="J715" s="210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</row>
    <row r="716">
      <c r="A716" s="209"/>
      <c r="B716" s="209"/>
      <c r="C716" s="210"/>
      <c r="D716" s="210"/>
      <c r="E716" s="210"/>
      <c r="F716" s="210"/>
      <c r="G716" s="210"/>
      <c r="H716" s="210"/>
      <c r="I716" s="210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</row>
    <row r="717">
      <c r="A717" s="209"/>
      <c r="B717" s="209"/>
      <c r="C717" s="210"/>
      <c r="D717" s="210"/>
      <c r="E717" s="210"/>
      <c r="F717" s="210"/>
      <c r="G717" s="210"/>
      <c r="H717" s="210"/>
      <c r="I717" s="210"/>
      <c r="J717" s="210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</row>
    <row r="718">
      <c r="A718" s="209"/>
      <c r="B718" s="209"/>
      <c r="C718" s="210"/>
      <c r="D718" s="210"/>
      <c r="E718" s="210"/>
      <c r="F718" s="210"/>
      <c r="G718" s="210"/>
      <c r="H718" s="210"/>
      <c r="I718" s="210"/>
      <c r="J718" s="210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</row>
    <row r="719">
      <c r="A719" s="209"/>
      <c r="B719" s="209"/>
      <c r="C719" s="210"/>
      <c r="D719" s="210"/>
      <c r="E719" s="210"/>
      <c r="F719" s="210"/>
      <c r="G719" s="210"/>
      <c r="H719" s="210"/>
      <c r="I719" s="210"/>
      <c r="J719" s="210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</row>
    <row r="720">
      <c r="A720" s="209"/>
      <c r="B720" s="209"/>
      <c r="C720" s="210"/>
      <c r="D720" s="210"/>
      <c r="E720" s="210"/>
      <c r="F720" s="210"/>
      <c r="G720" s="210"/>
      <c r="H720" s="210"/>
      <c r="I720" s="210"/>
      <c r="J720" s="210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</row>
    <row r="721">
      <c r="A721" s="209"/>
      <c r="B721" s="209"/>
      <c r="C721" s="210"/>
      <c r="D721" s="210"/>
      <c r="E721" s="210"/>
      <c r="F721" s="210"/>
      <c r="G721" s="210"/>
      <c r="H721" s="210"/>
      <c r="I721" s="210"/>
      <c r="J721" s="210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</row>
    <row r="722">
      <c r="A722" s="209"/>
      <c r="B722" s="209"/>
      <c r="C722" s="210"/>
      <c r="D722" s="210"/>
      <c r="E722" s="210"/>
      <c r="F722" s="210"/>
      <c r="G722" s="210"/>
      <c r="H722" s="210"/>
      <c r="I722" s="210"/>
      <c r="J722" s="210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</row>
    <row r="723">
      <c r="A723" s="209"/>
      <c r="B723" s="209"/>
      <c r="C723" s="210"/>
      <c r="D723" s="210"/>
      <c r="E723" s="210"/>
      <c r="F723" s="210"/>
      <c r="G723" s="210"/>
      <c r="H723" s="210"/>
      <c r="I723" s="210"/>
      <c r="J723" s="210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</row>
    <row r="724">
      <c r="A724" s="209"/>
      <c r="B724" s="209"/>
      <c r="C724" s="210"/>
      <c r="D724" s="210"/>
      <c r="E724" s="210"/>
      <c r="F724" s="210"/>
      <c r="G724" s="210"/>
      <c r="H724" s="210"/>
      <c r="I724" s="210"/>
      <c r="J724" s="210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</row>
    <row r="725">
      <c r="A725" s="209"/>
      <c r="B725" s="209"/>
      <c r="C725" s="210"/>
      <c r="D725" s="210"/>
      <c r="E725" s="210"/>
      <c r="F725" s="210"/>
      <c r="G725" s="210"/>
      <c r="H725" s="210"/>
      <c r="I725" s="210"/>
      <c r="J725" s="210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</row>
    <row r="726">
      <c r="A726" s="209"/>
      <c r="B726" s="209"/>
      <c r="C726" s="210"/>
      <c r="D726" s="210"/>
      <c r="E726" s="210"/>
      <c r="F726" s="210"/>
      <c r="G726" s="210"/>
      <c r="H726" s="210"/>
      <c r="I726" s="210"/>
      <c r="J726" s="210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</row>
    <row r="727">
      <c r="A727" s="209"/>
      <c r="B727" s="209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</row>
    <row r="728">
      <c r="A728" s="209"/>
      <c r="B728" s="209"/>
      <c r="C728" s="210"/>
      <c r="D728" s="210"/>
      <c r="E728" s="210"/>
      <c r="F728" s="210"/>
      <c r="G728" s="210"/>
      <c r="H728" s="210"/>
      <c r="I728" s="210"/>
      <c r="J728" s="210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</row>
    <row r="729">
      <c r="A729" s="209"/>
      <c r="B729" s="209"/>
      <c r="C729" s="210"/>
      <c r="D729" s="210"/>
      <c r="E729" s="210"/>
      <c r="F729" s="210"/>
      <c r="G729" s="210"/>
      <c r="H729" s="210"/>
      <c r="I729" s="210"/>
      <c r="J729" s="210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</row>
    <row r="730">
      <c r="A730" s="209"/>
      <c r="B730" s="209"/>
      <c r="C730" s="210"/>
      <c r="D730" s="210"/>
      <c r="E730" s="210"/>
      <c r="F730" s="210"/>
      <c r="G730" s="210"/>
      <c r="H730" s="210"/>
      <c r="I730" s="210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</row>
    <row r="731">
      <c r="A731" s="209"/>
      <c r="B731" s="209"/>
      <c r="C731" s="210"/>
      <c r="D731" s="210"/>
      <c r="E731" s="210"/>
      <c r="F731" s="210"/>
      <c r="G731" s="210"/>
      <c r="H731" s="210"/>
      <c r="I731" s="210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</row>
    <row r="732">
      <c r="A732" s="209"/>
      <c r="B732" s="209"/>
      <c r="C732" s="210"/>
      <c r="D732" s="210"/>
      <c r="E732" s="210"/>
      <c r="F732" s="210"/>
      <c r="G732" s="210"/>
      <c r="H732" s="210"/>
      <c r="I732" s="210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</row>
    <row r="733">
      <c r="A733" s="209"/>
      <c r="B733" s="209"/>
      <c r="C733" s="210"/>
      <c r="D733" s="210"/>
      <c r="E733" s="210"/>
      <c r="F733" s="210"/>
      <c r="G733" s="210"/>
      <c r="H733" s="210"/>
      <c r="I733" s="210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</row>
    <row r="734">
      <c r="A734" s="209"/>
      <c r="B734" s="209"/>
      <c r="C734" s="210"/>
      <c r="D734" s="210"/>
      <c r="E734" s="210"/>
      <c r="F734" s="210"/>
      <c r="G734" s="210"/>
      <c r="H734" s="210"/>
      <c r="I734" s="210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</row>
    <row r="735">
      <c r="A735" s="209"/>
      <c r="B735" s="209"/>
      <c r="C735" s="210"/>
      <c r="D735" s="210"/>
      <c r="E735" s="210"/>
      <c r="F735" s="210"/>
      <c r="G735" s="210"/>
      <c r="H735" s="210"/>
      <c r="I735" s="210"/>
      <c r="J735" s="210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</row>
    <row r="736">
      <c r="A736" s="209"/>
      <c r="B736" s="209"/>
      <c r="C736" s="210"/>
      <c r="D736" s="210"/>
      <c r="E736" s="210"/>
      <c r="F736" s="210"/>
      <c r="G736" s="210"/>
      <c r="H736" s="210"/>
      <c r="I736" s="210"/>
      <c r="J736" s="210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</row>
    <row r="737">
      <c r="A737" s="209"/>
      <c r="B737" s="209"/>
      <c r="C737" s="210"/>
      <c r="D737" s="210"/>
      <c r="E737" s="210"/>
      <c r="F737" s="210"/>
      <c r="G737" s="210"/>
      <c r="H737" s="210"/>
      <c r="I737" s="210"/>
      <c r="J737" s="210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</row>
    <row r="738">
      <c r="A738" s="209"/>
      <c r="B738" s="209"/>
      <c r="C738" s="210"/>
      <c r="D738" s="210"/>
      <c r="E738" s="210"/>
      <c r="F738" s="210"/>
      <c r="G738" s="210"/>
      <c r="H738" s="210"/>
      <c r="I738" s="210"/>
      <c r="J738" s="210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</row>
    <row r="739">
      <c r="A739" s="209"/>
      <c r="B739" s="209"/>
      <c r="C739" s="210"/>
      <c r="D739" s="210"/>
      <c r="E739" s="210"/>
      <c r="F739" s="210"/>
      <c r="G739" s="210"/>
      <c r="H739" s="210"/>
      <c r="I739" s="210"/>
      <c r="J739" s="210"/>
      <c r="K739" s="210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</row>
    <row r="740">
      <c r="A740" s="209"/>
      <c r="B740" s="209"/>
      <c r="C740" s="210"/>
      <c r="D740" s="210"/>
      <c r="E740" s="210"/>
      <c r="F740" s="210"/>
      <c r="G740" s="210"/>
      <c r="H740" s="210"/>
      <c r="I740" s="210"/>
      <c r="J740" s="210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</row>
    <row r="741">
      <c r="A741" s="209"/>
      <c r="B741" s="209"/>
      <c r="C741" s="210"/>
      <c r="D741" s="210"/>
      <c r="E741" s="210"/>
      <c r="F741" s="210"/>
      <c r="G741" s="210"/>
      <c r="H741" s="210"/>
      <c r="I741" s="210"/>
      <c r="J741" s="210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</row>
    <row r="742">
      <c r="A742" s="209"/>
      <c r="B742" s="209"/>
      <c r="C742" s="210"/>
      <c r="D742" s="210"/>
      <c r="E742" s="210"/>
      <c r="F742" s="210"/>
      <c r="G742" s="210"/>
      <c r="H742" s="210"/>
      <c r="I742" s="210"/>
      <c r="J742" s="210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</row>
    <row r="743">
      <c r="A743" s="209"/>
      <c r="B743" s="209"/>
      <c r="C743" s="210"/>
      <c r="D743" s="210"/>
      <c r="E743" s="210"/>
      <c r="F743" s="210"/>
      <c r="G743" s="210"/>
      <c r="H743" s="210"/>
      <c r="I743" s="210"/>
      <c r="J743" s="210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</row>
    <row r="744">
      <c r="A744" s="209"/>
      <c r="B744" s="209"/>
      <c r="C744" s="210"/>
      <c r="D744" s="210"/>
      <c r="E744" s="210"/>
      <c r="F744" s="210"/>
      <c r="G744" s="210"/>
      <c r="H744" s="210"/>
      <c r="I744" s="210"/>
      <c r="J744" s="210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</row>
    <row r="745">
      <c r="A745" s="209"/>
      <c r="B745" s="209"/>
      <c r="C745" s="210"/>
      <c r="D745" s="210"/>
      <c r="E745" s="210"/>
      <c r="F745" s="210"/>
      <c r="G745" s="210"/>
      <c r="H745" s="210"/>
      <c r="I745" s="210"/>
      <c r="J745" s="210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</row>
    <row r="746">
      <c r="A746" s="209"/>
      <c r="B746" s="209"/>
      <c r="C746" s="210"/>
      <c r="D746" s="210"/>
      <c r="E746" s="210"/>
      <c r="F746" s="210"/>
      <c r="G746" s="210"/>
      <c r="H746" s="210"/>
      <c r="I746" s="210"/>
      <c r="J746" s="210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</row>
    <row r="747">
      <c r="A747" s="209"/>
      <c r="B747" s="209"/>
      <c r="C747" s="210"/>
      <c r="D747" s="210"/>
      <c r="E747" s="210"/>
      <c r="F747" s="210"/>
      <c r="G747" s="210"/>
      <c r="H747" s="210"/>
      <c r="I747" s="210"/>
      <c r="J747" s="210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</row>
    <row r="748">
      <c r="A748" s="209"/>
      <c r="B748" s="209"/>
      <c r="C748" s="210"/>
      <c r="D748" s="210"/>
      <c r="E748" s="210"/>
      <c r="F748" s="210"/>
      <c r="G748" s="210"/>
      <c r="H748" s="210"/>
      <c r="I748" s="210"/>
      <c r="J748" s="210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</row>
    <row r="749">
      <c r="A749" s="209"/>
      <c r="B749" s="209"/>
      <c r="C749" s="210"/>
      <c r="D749" s="210"/>
      <c r="E749" s="210"/>
      <c r="F749" s="210"/>
      <c r="G749" s="210"/>
      <c r="H749" s="210"/>
      <c r="I749" s="210"/>
      <c r="J749" s="210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</row>
    <row r="750">
      <c r="A750" s="209"/>
      <c r="B750" s="209"/>
      <c r="C750" s="210"/>
      <c r="D750" s="210"/>
      <c r="E750" s="210"/>
      <c r="F750" s="210"/>
      <c r="G750" s="210"/>
      <c r="H750" s="210"/>
      <c r="I750" s="210"/>
      <c r="J750" s="210"/>
      <c r="K750" s="210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</row>
    <row r="751">
      <c r="A751" s="209"/>
      <c r="B751" s="209"/>
      <c r="C751" s="210"/>
      <c r="D751" s="210"/>
      <c r="E751" s="210"/>
      <c r="F751" s="210"/>
      <c r="G751" s="210"/>
      <c r="H751" s="210"/>
      <c r="I751" s="210"/>
      <c r="J751" s="210"/>
      <c r="K751" s="210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</row>
    <row r="752">
      <c r="A752" s="209"/>
      <c r="B752" s="209"/>
      <c r="C752" s="210"/>
      <c r="D752" s="210"/>
      <c r="E752" s="210"/>
      <c r="F752" s="210"/>
      <c r="G752" s="210"/>
      <c r="H752" s="210"/>
      <c r="I752" s="210"/>
      <c r="J752" s="210"/>
      <c r="K752" s="210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</row>
    <row r="753">
      <c r="A753" s="209"/>
      <c r="B753" s="209"/>
      <c r="C753" s="210"/>
      <c r="D753" s="210"/>
      <c r="E753" s="210"/>
      <c r="F753" s="210"/>
      <c r="G753" s="210"/>
      <c r="H753" s="210"/>
      <c r="I753" s="210"/>
      <c r="J753" s="210"/>
      <c r="K753" s="210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</row>
    <row r="754">
      <c r="A754" s="209"/>
      <c r="B754" s="209"/>
      <c r="C754" s="210"/>
      <c r="D754" s="210"/>
      <c r="E754" s="210"/>
      <c r="F754" s="210"/>
      <c r="G754" s="210"/>
      <c r="H754" s="210"/>
      <c r="I754" s="210"/>
      <c r="J754" s="210"/>
      <c r="K754" s="210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</row>
    <row r="755">
      <c r="A755" s="209"/>
      <c r="B755" s="209"/>
      <c r="C755" s="210"/>
      <c r="D755" s="210"/>
      <c r="E755" s="210"/>
      <c r="F755" s="210"/>
      <c r="G755" s="210"/>
      <c r="H755" s="210"/>
      <c r="I755" s="210"/>
      <c r="J755" s="210"/>
      <c r="K755" s="210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</row>
    <row r="756">
      <c r="A756" s="209"/>
      <c r="B756" s="209"/>
      <c r="C756" s="210"/>
      <c r="D756" s="210"/>
      <c r="E756" s="210"/>
      <c r="F756" s="210"/>
      <c r="G756" s="210"/>
      <c r="H756" s="210"/>
      <c r="I756" s="210"/>
      <c r="J756" s="210"/>
      <c r="K756" s="210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</row>
    <row r="757">
      <c r="A757" s="209"/>
      <c r="B757" s="209"/>
      <c r="C757" s="210"/>
      <c r="D757" s="210"/>
      <c r="E757" s="210"/>
      <c r="F757" s="210"/>
      <c r="G757" s="210"/>
      <c r="H757" s="210"/>
      <c r="I757" s="210"/>
      <c r="J757" s="210"/>
      <c r="K757" s="210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</row>
    <row r="758">
      <c r="A758" s="209"/>
      <c r="B758" s="209"/>
      <c r="C758" s="210"/>
      <c r="D758" s="210"/>
      <c r="E758" s="210"/>
      <c r="F758" s="210"/>
      <c r="G758" s="210"/>
      <c r="H758" s="210"/>
      <c r="I758" s="210"/>
      <c r="J758" s="210"/>
      <c r="K758" s="210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</row>
    <row r="759">
      <c r="A759" s="209"/>
      <c r="B759" s="209"/>
      <c r="C759" s="210"/>
      <c r="D759" s="210"/>
      <c r="E759" s="210"/>
      <c r="F759" s="210"/>
      <c r="G759" s="210"/>
      <c r="H759" s="210"/>
      <c r="I759" s="210"/>
      <c r="J759" s="210"/>
      <c r="K759" s="210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</row>
    <row r="760">
      <c r="A760" s="209"/>
      <c r="B760" s="209"/>
      <c r="C760" s="210"/>
      <c r="D760" s="210"/>
      <c r="E760" s="210"/>
      <c r="F760" s="210"/>
      <c r="G760" s="210"/>
      <c r="H760" s="210"/>
      <c r="I760" s="210"/>
      <c r="J760" s="210"/>
      <c r="K760" s="210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</row>
    <row r="761">
      <c r="A761" s="209"/>
      <c r="B761" s="209"/>
      <c r="C761" s="210"/>
      <c r="D761" s="210"/>
      <c r="E761" s="210"/>
      <c r="F761" s="210"/>
      <c r="G761" s="210"/>
      <c r="H761" s="210"/>
      <c r="I761" s="210"/>
      <c r="J761" s="210"/>
      <c r="K761" s="210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</row>
    <row r="762">
      <c r="A762" s="209"/>
      <c r="B762" s="209"/>
      <c r="C762" s="210"/>
      <c r="D762" s="210"/>
      <c r="E762" s="210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</row>
    <row r="763">
      <c r="A763" s="209"/>
      <c r="B763" s="209"/>
      <c r="C763" s="210"/>
      <c r="D763" s="210"/>
      <c r="E763" s="210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</row>
    <row r="764">
      <c r="A764" s="209"/>
      <c r="B764" s="209"/>
      <c r="C764" s="210"/>
      <c r="D764" s="210"/>
      <c r="E764" s="210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</row>
    <row r="765">
      <c r="A765" s="209"/>
      <c r="B765" s="209"/>
      <c r="C765" s="210"/>
      <c r="D765" s="210"/>
      <c r="E765" s="210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</row>
    <row r="766">
      <c r="A766" s="209"/>
      <c r="B766" s="209"/>
      <c r="C766" s="210"/>
      <c r="D766" s="210"/>
      <c r="E766" s="210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</row>
    <row r="767">
      <c r="A767" s="209"/>
      <c r="B767" s="209"/>
      <c r="C767" s="210"/>
      <c r="D767" s="210"/>
      <c r="E767" s="210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</row>
    <row r="768">
      <c r="A768" s="209"/>
      <c r="B768" s="209"/>
      <c r="C768" s="210"/>
      <c r="D768" s="210"/>
      <c r="E768" s="210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</row>
    <row r="769">
      <c r="A769" s="209"/>
      <c r="B769" s="209"/>
      <c r="C769" s="210"/>
      <c r="D769" s="210"/>
      <c r="E769" s="210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</row>
    <row r="770">
      <c r="A770" s="209"/>
      <c r="B770" s="209"/>
      <c r="C770" s="210"/>
      <c r="D770" s="210"/>
      <c r="E770" s="210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</row>
    <row r="771">
      <c r="A771" s="209"/>
      <c r="B771" s="209"/>
      <c r="C771" s="210"/>
      <c r="D771" s="210"/>
      <c r="E771" s="210"/>
      <c r="F771" s="210"/>
      <c r="G771" s="210"/>
      <c r="H771" s="210"/>
      <c r="I771" s="210"/>
      <c r="J771" s="210"/>
      <c r="K771" s="210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</row>
    <row r="772">
      <c r="A772" s="209"/>
      <c r="B772" s="209"/>
      <c r="C772" s="210"/>
      <c r="D772" s="210"/>
      <c r="E772" s="210"/>
      <c r="F772" s="210"/>
      <c r="G772" s="210"/>
      <c r="H772" s="210"/>
      <c r="I772" s="210"/>
      <c r="J772" s="210"/>
      <c r="K772" s="210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</row>
    <row r="773">
      <c r="A773" s="209"/>
      <c r="B773" s="209"/>
      <c r="C773" s="210"/>
      <c r="D773" s="210"/>
      <c r="E773" s="210"/>
      <c r="F773" s="210"/>
      <c r="G773" s="210"/>
      <c r="H773" s="210"/>
      <c r="I773" s="210"/>
      <c r="J773" s="210"/>
      <c r="K773" s="210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</row>
    <row r="774">
      <c r="A774" s="209"/>
      <c r="B774" s="209"/>
      <c r="C774" s="210"/>
      <c r="D774" s="210"/>
      <c r="E774" s="210"/>
      <c r="F774" s="210"/>
      <c r="G774" s="210"/>
      <c r="H774" s="210"/>
      <c r="I774" s="210"/>
      <c r="J774" s="210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</row>
    <row r="775">
      <c r="A775" s="209"/>
      <c r="B775" s="209"/>
      <c r="C775" s="210"/>
      <c r="D775" s="210"/>
      <c r="E775" s="210"/>
      <c r="F775" s="210"/>
      <c r="G775" s="210"/>
      <c r="H775" s="210"/>
      <c r="I775" s="210"/>
      <c r="J775" s="210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</row>
    <row r="776">
      <c r="A776" s="209"/>
      <c r="B776" s="209"/>
      <c r="C776" s="210"/>
      <c r="D776" s="210"/>
      <c r="E776" s="210"/>
      <c r="F776" s="210"/>
      <c r="G776" s="210"/>
      <c r="H776" s="210"/>
      <c r="I776" s="210"/>
      <c r="J776" s="210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</row>
    <row r="777">
      <c r="A777" s="209"/>
      <c r="B777" s="209"/>
      <c r="C777" s="210"/>
      <c r="D777" s="210"/>
      <c r="E777" s="210"/>
      <c r="F777" s="210"/>
      <c r="G777" s="210"/>
      <c r="H777" s="210"/>
      <c r="I777" s="210"/>
      <c r="J777" s="210"/>
      <c r="K777" s="210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</row>
    <row r="778">
      <c r="A778" s="209"/>
      <c r="B778" s="209"/>
      <c r="C778" s="210"/>
      <c r="D778" s="210"/>
      <c r="E778" s="210"/>
      <c r="F778" s="210"/>
      <c r="G778" s="210"/>
      <c r="H778" s="210"/>
      <c r="I778" s="210"/>
      <c r="J778" s="210"/>
      <c r="K778" s="210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</row>
    <row r="779">
      <c r="A779" s="209"/>
      <c r="B779" s="209"/>
      <c r="C779" s="210"/>
      <c r="D779" s="210"/>
      <c r="E779" s="210"/>
      <c r="F779" s="210"/>
      <c r="G779" s="210"/>
      <c r="H779" s="210"/>
      <c r="I779" s="210"/>
      <c r="J779" s="210"/>
      <c r="K779" s="210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</row>
    <row r="780">
      <c r="A780" s="209"/>
      <c r="B780" s="209"/>
      <c r="C780" s="210"/>
      <c r="D780" s="210"/>
      <c r="E780" s="210"/>
      <c r="F780" s="210"/>
      <c r="G780" s="210"/>
      <c r="H780" s="210"/>
      <c r="I780" s="210"/>
      <c r="J780" s="210"/>
      <c r="K780" s="210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</row>
    <row r="781">
      <c r="A781" s="209"/>
      <c r="B781" s="209"/>
      <c r="C781" s="210"/>
      <c r="D781" s="210"/>
      <c r="E781" s="210"/>
      <c r="F781" s="210"/>
      <c r="G781" s="210"/>
      <c r="H781" s="210"/>
      <c r="I781" s="210"/>
      <c r="J781" s="210"/>
      <c r="K781" s="210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</row>
    <row r="782">
      <c r="A782" s="209"/>
      <c r="B782" s="209"/>
      <c r="C782" s="210"/>
      <c r="D782" s="210"/>
      <c r="E782" s="210"/>
      <c r="F782" s="210"/>
      <c r="G782" s="210"/>
      <c r="H782" s="210"/>
      <c r="I782" s="210"/>
      <c r="J782" s="210"/>
      <c r="K782" s="210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</row>
    <row r="783">
      <c r="A783" s="209"/>
      <c r="B783" s="209"/>
      <c r="C783" s="210"/>
      <c r="D783" s="210"/>
      <c r="E783" s="210"/>
      <c r="F783" s="210"/>
      <c r="G783" s="210"/>
      <c r="H783" s="210"/>
      <c r="I783" s="210"/>
      <c r="J783" s="210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</row>
    <row r="784">
      <c r="A784" s="209"/>
      <c r="B784" s="209"/>
      <c r="C784" s="210"/>
      <c r="D784" s="210"/>
      <c r="E784" s="210"/>
      <c r="F784" s="210"/>
      <c r="G784" s="210"/>
      <c r="H784" s="210"/>
      <c r="I784" s="210"/>
      <c r="J784" s="210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</row>
    <row r="785">
      <c r="A785" s="209"/>
      <c r="B785" s="209"/>
      <c r="C785" s="210"/>
      <c r="D785" s="210"/>
      <c r="E785" s="210"/>
      <c r="F785" s="210"/>
      <c r="G785" s="210"/>
      <c r="H785" s="210"/>
      <c r="I785" s="210"/>
      <c r="J785" s="210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</row>
    <row r="786">
      <c r="A786" s="209"/>
      <c r="B786" s="209"/>
      <c r="C786" s="210"/>
      <c r="D786" s="210"/>
      <c r="E786" s="210"/>
      <c r="F786" s="210"/>
      <c r="G786" s="210"/>
      <c r="H786" s="210"/>
      <c r="I786" s="210"/>
      <c r="J786" s="210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</row>
    <row r="787">
      <c r="A787" s="209"/>
      <c r="B787" s="209"/>
      <c r="C787" s="210"/>
      <c r="D787" s="210"/>
      <c r="E787" s="210"/>
      <c r="F787" s="210"/>
      <c r="G787" s="210"/>
      <c r="H787" s="210"/>
      <c r="I787" s="210"/>
      <c r="J787" s="210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</row>
    <row r="788">
      <c r="A788" s="209"/>
      <c r="B788" s="209"/>
      <c r="C788" s="210"/>
      <c r="D788" s="210"/>
      <c r="E788" s="210"/>
      <c r="F788" s="210"/>
      <c r="G788" s="210"/>
      <c r="H788" s="210"/>
      <c r="I788" s="210"/>
      <c r="J788" s="210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</row>
    <row r="789">
      <c r="A789" s="209"/>
      <c r="B789" s="209"/>
      <c r="C789" s="210"/>
      <c r="D789" s="210"/>
      <c r="E789" s="210"/>
      <c r="F789" s="210"/>
      <c r="G789" s="210"/>
      <c r="H789" s="210"/>
      <c r="I789" s="210"/>
      <c r="J789" s="210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</row>
    <row r="790">
      <c r="A790" s="209"/>
      <c r="B790" s="209"/>
      <c r="C790" s="210"/>
      <c r="D790" s="210"/>
      <c r="E790" s="210"/>
      <c r="F790" s="210"/>
      <c r="G790" s="210"/>
      <c r="H790" s="210"/>
      <c r="I790" s="210"/>
      <c r="J790" s="210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</row>
    <row r="791">
      <c r="A791" s="209"/>
      <c r="B791" s="209"/>
      <c r="C791" s="210"/>
      <c r="D791" s="210"/>
      <c r="E791" s="210"/>
      <c r="F791" s="210"/>
      <c r="G791" s="210"/>
      <c r="H791" s="210"/>
      <c r="I791" s="210"/>
      <c r="J791" s="210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</row>
    <row r="792">
      <c r="A792" s="209"/>
      <c r="B792" s="209"/>
      <c r="C792" s="210"/>
      <c r="D792" s="210"/>
      <c r="E792" s="210"/>
      <c r="F792" s="210"/>
      <c r="G792" s="210"/>
      <c r="H792" s="210"/>
      <c r="I792" s="210"/>
      <c r="J792" s="210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</row>
    <row r="793">
      <c r="A793" s="209"/>
      <c r="B793" s="209"/>
      <c r="C793" s="210"/>
      <c r="D793" s="210"/>
      <c r="E793" s="210"/>
      <c r="F793" s="210"/>
      <c r="G793" s="210"/>
      <c r="H793" s="210"/>
      <c r="I793" s="210"/>
      <c r="J793" s="210"/>
      <c r="K793" s="210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</row>
    <row r="794">
      <c r="A794" s="209"/>
      <c r="B794" s="209"/>
      <c r="C794" s="210"/>
      <c r="D794" s="210"/>
      <c r="E794" s="210"/>
      <c r="F794" s="210"/>
      <c r="G794" s="210"/>
      <c r="H794" s="210"/>
      <c r="I794" s="210"/>
      <c r="J794" s="210"/>
      <c r="K794" s="210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</row>
    <row r="795">
      <c r="A795" s="209"/>
      <c r="B795" s="209"/>
      <c r="C795" s="210"/>
      <c r="D795" s="210"/>
      <c r="E795" s="210"/>
      <c r="F795" s="210"/>
      <c r="G795" s="210"/>
      <c r="H795" s="210"/>
      <c r="I795" s="210"/>
      <c r="J795" s="210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</row>
    <row r="796">
      <c r="A796" s="209"/>
      <c r="B796" s="209"/>
      <c r="C796" s="210"/>
      <c r="D796" s="210"/>
      <c r="E796" s="210"/>
      <c r="F796" s="210"/>
      <c r="G796" s="210"/>
      <c r="H796" s="210"/>
      <c r="I796" s="210"/>
      <c r="J796" s="210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</row>
    <row r="797">
      <c r="A797" s="209"/>
      <c r="B797" s="209"/>
      <c r="C797" s="210"/>
      <c r="D797" s="210"/>
      <c r="E797" s="210"/>
      <c r="F797" s="210"/>
      <c r="G797" s="210"/>
      <c r="H797" s="210"/>
      <c r="I797" s="210"/>
      <c r="J797" s="210"/>
      <c r="K797" s="210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</row>
    <row r="798">
      <c r="A798" s="209"/>
      <c r="B798" s="209"/>
      <c r="C798" s="210"/>
      <c r="D798" s="210"/>
      <c r="E798" s="210"/>
      <c r="F798" s="210"/>
      <c r="G798" s="210"/>
      <c r="H798" s="210"/>
      <c r="I798" s="210"/>
      <c r="J798" s="210"/>
      <c r="K798" s="210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</row>
    <row r="799">
      <c r="A799" s="209"/>
      <c r="B799" s="209"/>
      <c r="C799" s="210"/>
      <c r="D799" s="210"/>
      <c r="E799" s="210"/>
      <c r="F799" s="210"/>
      <c r="G799" s="210"/>
      <c r="H799" s="210"/>
      <c r="I799" s="210"/>
      <c r="J799" s="210"/>
      <c r="K799" s="210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</row>
    <row r="800">
      <c r="A800" s="209"/>
      <c r="B800" s="209"/>
      <c r="C800" s="210"/>
      <c r="D800" s="210"/>
      <c r="E800" s="210"/>
      <c r="F800" s="210"/>
      <c r="G800" s="210"/>
      <c r="H800" s="210"/>
      <c r="I800" s="210"/>
      <c r="J800" s="210"/>
      <c r="K800" s="210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</row>
    <row r="801">
      <c r="A801" s="209"/>
      <c r="B801" s="209"/>
      <c r="C801" s="210"/>
      <c r="D801" s="210"/>
      <c r="E801" s="210"/>
      <c r="F801" s="210"/>
      <c r="G801" s="210"/>
      <c r="H801" s="210"/>
      <c r="I801" s="210"/>
      <c r="J801" s="210"/>
      <c r="K801" s="210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</row>
    <row r="802">
      <c r="A802" s="209"/>
      <c r="B802" s="209"/>
      <c r="C802" s="210"/>
      <c r="D802" s="210"/>
      <c r="E802" s="210"/>
      <c r="F802" s="210"/>
      <c r="G802" s="210"/>
      <c r="H802" s="210"/>
      <c r="I802" s="210"/>
      <c r="J802" s="210"/>
      <c r="K802" s="210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</row>
    <row r="803">
      <c r="A803" s="209"/>
      <c r="B803" s="209"/>
      <c r="C803" s="210"/>
      <c r="D803" s="210"/>
      <c r="E803" s="210"/>
      <c r="F803" s="210"/>
      <c r="G803" s="210"/>
      <c r="H803" s="210"/>
      <c r="I803" s="210"/>
      <c r="J803" s="210"/>
      <c r="K803" s="210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</row>
    <row r="804">
      <c r="A804" s="209"/>
      <c r="B804" s="209"/>
      <c r="C804" s="210"/>
      <c r="D804" s="210"/>
      <c r="E804" s="210"/>
      <c r="F804" s="210"/>
      <c r="G804" s="210"/>
      <c r="H804" s="210"/>
      <c r="I804" s="210"/>
      <c r="J804" s="210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</row>
    <row r="805">
      <c r="A805" s="209"/>
      <c r="B805" s="209"/>
      <c r="C805" s="210"/>
      <c r="D805" s="210"/>
      <c r="E805" s="210"/>
      <c r="F805" s="210"/>
      <c r="G805" s="210"/>
      <c r="H805" s="210"/>
      <c r="I805" s="210"/>
      <c r="J805" s="210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</row>
    <row r="806">
      <c r="A806" s="209"/>
      <c r="B806" s="209"/>
      <c r="C806" s="210"/>
      <c r="D806" s="210"/>
      <c r="E806" s="210"/>
      <c r="F806" s="210"/>
      <c r="G806" s="210"/>
      <c r="H806" s="210"/>
      <c r="I806" s="210"/>
      <c r="J806" s="210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</row>
    <row r="807">
      <c r="A807" s="209"/>
      <c r="B807" s="209"/>
      <c r="C807" s="210"/>
      <c r="D807" s="210"/>
      <c r="E807" s="210"/>
      <c r="F807" s="210"/>
      <c r="G807" s="210"/>
      <c r="H807" s="210"/>
      <c r="I807" s="210"/>
      <c r="J807" s="210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</row>
    <row r="808">
      <c r="A808" s="209"/>
      <c r="B808" s="209"/>
      <c r="C808" s="210"/>
      <c r="D808" s="210"/>
      <c r="E808" s="210"/>
      <c r="F808" s="210"/>
      <c r="G808" s="210"/>
      <c r="H808" s="210"/>
      <c r="I808" s="210"/>
      <c r="J808" s="210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</row>
    <row r="809">
      <c r="A809" s="209"/>
      <c r="B809" s="209"/>
      <c r="C809" s="210"/>
      <c r="D809" s="210"/>
      <c r="E809" s="210"/>
      <c r="F809" s="210"/>
      <c r="G809" s="210"/>
      <c r="H809" s="210"/>
      <c r="I809" s="210"/>
      <c r="J809" s="210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</row>
    <row r="810">
      <c r="A810" s="209"/>
      <c r="B810" s="209"/>
      <c r="C810" s="210"/>
      <c r="D810" s="210"/>
      <c r="E810" s="210"/>
      <c r="F810" s="210"/>
      <c r="G810" s="210"/>
      <c r="H810" s="210"/>
      <c r="I810" s="210"/>
      <c r="J810" s="210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</row>
    <row r="811">
      <c r="A811" s="209"/>
      <c r="B811" s="209"/>
      <c r="C811" s="210"/>
      <c r="D811" s="210"/>
      <c r="E811" s="210"/>
      <c r="F811" s="210"/>
      <c r="G811" s="210"/>
      <c r="H811" s="210"/>
      <c r="I811" s="210"/>
      <c r="J811" s="210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</row>
    <row r="812">
      <c r="A812" s="209"/>
      <c r="B812" s="209"/>
      <c r="C812" s="210"/>
      <c r="D812" s="210"/>
      <c r="E812" s="210"/>
      <c r="F812" s="210"/>
      <c r="G812" s="210"/>
      <c r="H812" s="210"/>
      <c r="I812" s="210"/>
      <c r="J812" s="210"/>
      <c r="K812" s="210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</row>
    <row r="813">
      <c r="A813" s="209"/>
      <c r="B813" s="209"/>
      <c r="C813" s="210"/>
      <c r="D813" s="210"/>
      <c r="E813" s="210"/>
      <c r="F813" s="210"/>
      <c r="G813" s="210"/>
      <c r="H813" s="210"/>
      <c r="I813" s="210"/>
      <c r="J813" s="210"/>
      <c r="K813" s="210"/>
      <c r="L813" s="210"/>
      <c r="M813" s="210"/>
      <c r="N813" s="210"/>
      <c r="O813" s="210"/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</row>
    <row r="814">
      <c r="A814" s="209"/>
      <c r="B814" s="209"/>
      <c r="C814" s="210"/>
      <c r="D814" s="210"/>
      <c r="E814" s="210"/>
      <c r="F814" s="210"/>
      <c r="G814" s="210"/>
      <c r="H814" s="210"/>
      <c r="I814" s="210"/>
      <c r="J814" s="210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</row>
    <row r="815">
      <c r="A815" s="209"/>
      <c r="B815" s="209"/>
      <c r="C815" s="210"/>
      <c r="D815" s="210"/>
      <c r="E815" s="210"/>
      <c r="F815" s="210"/>
      <c r="G815" s="210"/>
      <c r="H815" s="210"/>
      <c r="I815" s="210"/>
      <c r="J815" s="210"/>
      <c r="K815" s="210"/>
      <c r="L815" s="210"/>
      <c r="M815" s="210"/>
      <c r="N815" s="210"/>
      <c r="O815" s="210"/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</row>
    <row r="816">
      <c r="A816" s="209"/>
      <c r="B816" s="209"/>
      <c r="C816" s="210"/>
      <c r="D816" s="210"/>
      <c r="E816" s="210"/>
      <c r="F816" s="210"/>
      <c r="G816" s="210"/>
      <c r="H816" s="210"/>
      <c r="I816" s="210"/>
      <c r="J816" s="210"/>
      <c r="K816" s="210"/>
      <c r="L816" s="210"/>
      <c r="M816" s="210"/>
      <c r="N816" s="210"/>
      <c r="O816" s="210"/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</row>
    <row r="817">
      <c r="A817" s="209"/>
      <c r="B817" s="209"/>
      <c r="C817" s="210"/>
      <c r="D817" s="210"/>
      <c r="E817" s="210"/>
      <c r="F817" s="210"/>
      <c r="G817" s="210"/>
      <c r="H817" s="210"/>
      <c r="I817" s="210"/>
      <c r="J817" s="210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</row>
    <row r="818">
      <c r="A818" s="209"/>
      <c r="B818" s="209"/>
      <c r="C818" s="210"/>
      <c r="D818" s="210"/>
      <c r="E818" s="210"/>
      <c r="F818" s="210"/>
      <c r="G818" s="210"/>
      <c r="H818" s="210"/>
      <c r="I818" s="210"/>
      <c r="J818" s="210"/>
      <c r="K818" s="210"/>
      <c r="L818" s="210"/>
      <c r="M818" s="210"/>
      <c r="N818" s="210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</row>
    <row r="819">
      <c r="A819" s="209"/>
      <c r="B819" s="209"/>
      <c r="C819" s="210"/>
      <c r="D819" s="210"/>
      <c r="E819" s="210"/>
      <c r="F819" s="210"/>
      <c r="G819" s="210"/>
      <c r="H819" s="210"/>
      <c r="I819" s="210"/>
      <c r="J819" s="210"/>
      <c r="K819" s="210"/>
      <c r="L819" s="210"/>
      <c r="M819" s="210"/>
      <c r="N819" s="210"/>
      <c r="O819" s="210"/>
      <c r="P819" s="210"/>
      <c r="Q819" s="210"/>
      <c r="R819" s="210"/>
      <c r="S819" s="210"/>
      <c r="T819" s="210"/>
      <c r="U819" s="210"/>
      <c r="V819" s="210"/>
      <c r="W819" s="210"/>
      <c r="X819" s="210"/>
      <c r="Y819" s="210"/>
      <c r="Z819" s="210"/>
    </row>
    <row r="820">
      <c r="A820" s="209"/>
      <c r="B820" s="209"/>
      <c r="C820" s="210"/>
      <c r="D820" s="210"/>
      <c r="E820" s="210"/>
      <c r="F820" s="210"/>
      <c r="G820" s="210"/>
      <c r="H820" s="210"/>
      <c r="I820" s="210"/>
      <c r="J820" s="210"/>
      <c r="K820" s="210"/>
      <c r="L820" s="210"/>
      <c r="M820" s="210"/>
      <c r="N820" s="210"/>
      <c r="O820" s="210"/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</row>
    <row r="821">
      <c r="A821" s="209"/>
      <c r="B821" s="209"/>
      <c r="C821" s="210"/>
      <c r="D821" s="210"/>
      <c r="E821" s="210"/>
      <c r="F821" s="210"/>
      <c r="G821" s="210"/>
      <c r="H821" s="210"/>
      <c r="I821" s="210"/>
      <c r="J821" s="210"/>
      <c r="K821" s="210"/>
      <c r="L821" s="210"/>
      <c r="M821" s="210"/>
      <c r="N821" s="210"/>
      <c r="O821" s="210"/>
      <c r="P821" s="210"/>
      <c r="Q821" s="210"/>
      <c r="R821" s="210"/>
      <c r="S821" s="210"/>
      <c r="T821" s="210"/>
      <c r="U821" s="210"/>
      <c r="V821" s="210"/>
      <c r="W821" s="210"/>
      <c r="X821" s="210"/>
      <c r="Y821" s="210"/>
      <c r="Z821" s="210"/>
    </row>
    <row r="822">
      <c r="A822" s="209"/>
      <c r="B822" s="209"/>
      <c r="C822" s="210"/>
      <c r="D822" s="210"/>
      <c r="E822" s="210"/>
      <c r="F822" s="210"/>
      <c r="G822" s="210"/>
      <c r="H822" s="210"/>
      <c r="I822" s="210"/>
      <c r="J822" s="210"/>
      <c r="K822" s="210"/>
      <c r="L822" s="210"/>
      <c r="M822" s="210"/>
      <c r="N822" s="210"/>
      <c r="O822" s="210"/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</row>
    <row r="823">
      <c r="A823" s="209"/>
      <c r="B823" s="209"/>
      <c r="C823" s="210"/>
      <c r="D823" s="210"/>
      <c r="E823" s="210"/>
      <c r="F823" s="210"/>
      <c r="G823" s="210"/>
      <c r="H823" s="210"/>
      <c r="I823" s="210"/>
      <c r="J823" s="210"/>
      <c r="K823" s="210"/>
      <c r="L823" s="210"/>
      <c r="M823" s="210"/>
      <c r="N823" s="210"/>
      <c r="O823" s="210"/>
      <c r="P823" s="210"/>
      <c r="Q823" s="210"/>
      <c r="R823" s="210"/>
      <c r="S823" s="210"/>
      <c r="T823" s="210"/>
      <c r="U823" s="210"/>
      <c r="V823" s="210"/>
      <c r="W823" s="210"/>
      <c r="X823" s="210"/>
      <c r="Y823" s="210"/>
      <c r="Z823" s="210"/>
    </row>
    <row r="824">
      <c r="A824" s="209"/>
      <c r="B824" s="209"/>
      <c r="C824" s="210"/>
      <c r="D824" s="210"/>
      <c r="E824" s="210"/>
      <c r="F824" s="210"/>
      <c r="G824" s="210"/>
      <c r="H824" s="210"/>
      <c r="I824" s="210"/>
      <c r="J824" s="210"/>
      <c r="K824" s="210"/>
      <c r="L824" s="210"/>
      <c r="M824" s="210"/>
      <c r="N824" s="210"/>
      <c r="O824" s="210"/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</row>
    <row r="825">
      <c r="A825" s="209"/>
      <c r="B825" s="209"/>
      <c r="C825" s="210"/>
      <c r="D825" s="210"/>
      <c r="E825" s="210"/>
      <c r="F825" s="210"/>
      <c r="G825" s="210"/>
      <c r="H825" s="210"/>
      <c r="I825" s="210"/>
      <c r="J825" s="210"/>
      <c r="K825" s="210"/>
      <c r="L825" s="210"/>
      <c r="M825" s="210"/>
      <c r="N825" s="210"/>
      <c r="O825" s="210"/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</row>
    <row r="826">
      <c r="A826" s="209"/>
      <c r="B826" s="209"/>
      <c r="C826" s="210"/>
      <c r="D826" s="210"/>
      <c r="E826" s="210"/>
      <c r="F826" s="210"/>
      <c r="G826" s="210"/>
      <c r="H826" s="210"/>
      <c r="I826" s="210"/>
      <c r="J826" s="210"/>
      <c r="K826" s="210"/>
      <c r="L826" s="210"/>
      <c r="M826" s="210"/>
      <c r="N826" s="210"/>
      <c r="O826" s="210"/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</row>
    <row r="827">
      <c r="A827" s="209"/>
      <c r="B827" s="209"/>
      <c r="C827" s="210"/>
      <c r="D827" s="210"/>
      <c r="E827" s="210"/>
      <c r="F827" s="210"/>
      <c r="G827" s="210"/>
      <c r="H827" s="210"/>
      <c r="I827" s="210"/>
      <c r="J827" s="210"/>
      <c r="K827" s="210"/>
      <c r="L827" s="210"/>
      <c r="M827" s="210"/>
      <c r="N827" s="210"/>
      <c r="O827" s="210"/>
      <c r="P827" s="210"/>
      <c r="Q827" s="210"/>
      <c r="R827" s="210"/>
      <c r="S827" s="210"/>
      <c r="T827" s="210"/>
      <c r="U827" s="210"/>
      <c r="V827" s="210"/>
      <c r="W827" s="210"/>
      <c r="X827" s="210"/>
      <c r="Y827" s="210"/>
      <c r="Z827" s="210"/>
    </row>
    <row r="828">
      <c r="A828" s="209"/>
      <c r="B828" s="209"/>
      <c r="C828" s="210"/>
      <c r="D828" s="210"/>
      <c r="E828" s="210"/>
      <c r="F828" s="210"/>
      <c r="G828" s="210"/>
      <c r="H828" s="210"/>
      <c r="I828" s="210"/>
      <c r="J828" s="210"/>
      <c r="K828" s="210"/>
      <c r="L828" s="210"/>
      <c r="M828" s="210"/>
      <c r="N828" s="210"/>
      <c r="O828" s="210"/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</row>
    <row r="829">
      <c r="A829" s="209"/>
      <c r="B829" s="209"/>
      <c r="C829" s="210"/>
      <c r="D829" s="210"/>
      <c r="E829" s="210"/>
      <c r="F829" s="210"/>
      <c r="G829" s="210"/>
      <c r="H829" s="210"/>
      <c r="I829" s="210"/>
      <c r="J829" s="210"/>
      <c r="K829" s="210"/>
      <c r="L829" s="210"/>
      <c r="M829" s="210"/>
      <c r="N829" s="210"/>
      <c r="O829" s="210"/>
      <c r="P829" s="210"/>
      <c r="Q829" s="210"/>
      <c r="R829" s="210"/>
      <c r="S829" s="210"/>
      <c r="T829" s="210"/>
      <c r="U829" s="210"/>
      <c r="V829" s="210"/>
      <c r="W829" s="210"/>
      <c r="X829" s="210"/>
      <c r="Y829" s="210"/>
      <c r="Z829" s="210"/>
    </row>
    <row r="830">
      <c r="A830" s="209"/>
      <c r="B830" s="209"/>
      <c r="C830" s="210"/>
      <c r="D830" s="210"/>
      <c r="E830" s="210"/>
      <c r="F830" s="210"/>
      <c r="G830" s="210"/>
      <c r="H830" s="210"/>
      <c r="I830" s="210"/>
      <c r="J830" s="210"/>
      <c r="K830" s="210"/>
      <c r="L830" s="210"/>
      <c r="M830" s="210"/>
      <c r="N830" s="210"/>
      <c r="O830" s="210"/>
      <c r="P830" s="210"/>
      <c r="Q830" s="210"/>
      <c r="R830" s="210"/>
      <c r="S830" s="210"/>
      <c r="T830" s="210"/>
      <c r="U830" s="210"/>
      <c r="V830" s="210"/>
      <c r="W830" s="210"/>
      <c r="X830" s="210"/>
      <c r="Y830" s="210"/>
      <c r="Z830" s="210"/>
    </row>
    <row r="831">
      <c r="A831" s="209"/>
      <c r="B831" s="209"/>
      <c r="C831" s="210"/>
      <c r="D831" s="210"/>
      <c r="E831" s="210"/>
      <c r="F831" s="210"/>
      <c r="G831" s="210"/>
      <c r="H831" s="210"/>
      <c r="I831" s="210"/>
      <c r="J831" s="210"/>
      <c r="K831" s="210"/>
      <c r="L831" s="210"/>
      <c r="M831" s="210"/>
      <c r="N831" s="210"/>
      <c r="O831" s="210"/>
      <c r="P831" s="210"/>
      <c r="Q831" s="210"/>
      <c r="R831" s="210"/>
      <c r="S831" s="210"/>
      <c r="T831" s="210"/>
      <c r="U831" s="210"/>
      <c r="V831" s="210"/>
      <c r="W831" s="210"/>
      <c r="X831" s="210"/>
      <c r="Y831" s="210"/>
      <c r="Z831" s="210"/>
    </row>
    <row r="832">
      <c r="A832" s="209"/>
      <c r="B832" s="209"/>
      <c r="C832" s="210"/>
      <c r="D832" s="210"/>
      <c r="E832" s="210"/>
      <c r="F832" s="210"/>
      <c r="G832" s="210"/>
      <c r="H832" s="210"/>
      <c r="I832" s="210"/>
      <c r="J832" s="210"/>
      <c r="K832" s="210"/>
      <c r="L832" s="210"/>
      <c r="M832" s="210"/>
      <c r="N832" s="210"/>
      <c r="O832" s="210"/>
      <c r="P832" s="210"/>
      <c r="Q832" s="210"/>
      <c r="R832" s="210"/>
      <c r="S832" s="210"/>
      <c r="T832" s="210"/>
      <c r="U832" s="210"/>
      <c r="V832" s="210"/>
      <c r="W832" s="210"/>
      <c r="X832" s="210"/>
      <c r="Y832" s="210"/>
      <c r="Z832" s="210"/>
    </row>
    <row r="833">
      <c r="A833" s="209"/>
      <c r="B833" s="209"/>
      <c r="C833" s="210"/>
      <c r="D833" s="210"/>
      <c r="E833" s="210"/>
      <c r="F833" s="210"/>
      <c r="G833" s="210"/>
      <c r="H833" s="210"/>
      <c r="I833" s="210"/>
      <c r="J833" s="210"/>
      <c r="K833" s="210"/>
      <c r="L833" s="210"/>
      <c r="M833" s="210"/>
      <c r="N833" s="210"/>
      <c r="O833" s="210"/>
      <c r="P833" s="210"/>
      <c r="Q833" s="210"/>
      <c r="R833" s="210"/>
      <c r="S833" s="210"/>
      <c r="T833" s="210"/>
      <c r="U833" s="210"/>
      <c r="V833" s="210"/>
      <c r="W833" s="210"/>
      <c r="X833" s="210"/>
      <c r="Y833" s="210"/>
      <c r="Z833" s="210"/>
    </row>
    <row r="834">
      <c r="A834" s="209"/>
      <c r="B834" s="209"/>
      <c r="C834" s="210"/>
      <c r="D834" s="210"/>
      <c r="E834" s="210"/>
      <c r="F834" s="210"/>
      <c r="G834" s="210"/>
      <c r="H834" s="210"/>
      <c r="I834" s="210"/>
      <c r="J834" s="210"/>
      <c r="K834" s="210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</row>
    <row r="835">
      <c r="A835" s="209"/>
      <c r="B835" s="209"/>
      <c r="C835" s="210"/>
      <c r="D835" s="210"/>
      <c r="E835" s="210"/>
      <c r="F835" s="210"/>
      <c r="G835" s="210"/>
      <c r="H835" s="210"/>
      <c r="I835" s="210"/>
      <c r="J835" s="210"/>
      <c r="K835" s="210"/>
      <c r="L835" s="210"/>
      <c r="M835" s="210"/>
      <c r="N835" s="210"/>
      <c r="O835" s="210"/>
      <c r="P835" s="210"/>
      <c r="Q835" s="210"/>
      <c r="R835" s="210"/>
      <c r="S835" s="210"/>
      <c r="T835" s="210"/>
      <c r="U835" s="210"/>
      <c r="V835" s="210"/>
      <c r="W835" s="210"/>
      <c r="X835" s="210"/>
      <c r="Y835" s="210"/>
      <c r="Z835" s="210"/>
    </row>
    <row r="836">
      <c r="A836" s="209"/>
      <c r="B836" s="209"/>
      <c r="C836" s="210"/>
      <c r="D836" s="210"/>
      <c r="E836" s="210"/>
      <c r="F836" s="210"/>
      <c r="G836" s="210"/>
      <c r="H836" s="210"/>
      <c r="I836" s="210"/>
      <c r="J836" s="210"/>
      <c r="K836" s="210"/>
      <c r="L836" s="210"/>
      <c r="M836" s="210"/>
      <c r="N836" s="210"/>
      <c r="O836" s="210"/>
      <c r="P836" s="210"/>
      <c r="Q836" s="210"/>
      <c r="R836" s="210"/>
      <c r="S836" s="210"/>
      <c r="T836" s="210"/>
      <c r="U836" s="210"/>
      <c r="V836" s="210"/>
      <c r="W836" s="210"/>
      <c r="X836" s="210"/>
      <c r="Y836" s="210"/>
      <c r="Z836" s="210"/>
    </row>
    <row r="837">
      <c r="A837" s="209"/>
      <c r="B837" s="209"/>
      <c r="C837" s="210"/>
      <c r="D837" s="210"/>
      <c r="E837" s="210"/>
      <c r="F837" s="210"/>
      <c r="G837" s="210"/>
      <c r="H837" s="210"/>
      <c r="I837" s="210"/>
      <c r="J837" s="210"/>
      <c r="K837" s="210"/>
      <c r="L837" s="210"/>
      <c r="M837" s="210"/>
      <c r="N837" s="210"/>
      <c r="O837" s="210"/>
      <c r="P837" s="210"/>
      <c r="Q837" s="210"/>
      <c r="R837" s="210"/>
      <c r="S837" s="210"/>
      <c r="T837" s="210"/>
      <c r="U837" s="210"/>
      <c r="V837" s="210"/>
      <c r="W837" s="210"/>
      <c r="X837" s="210"/>
      <c r="Y837" s="210"/>
      <c r="Z837" s="210"/>
    </row>
    <row r="838">
      <c r="A838" s="209"/>
      <c r="B838" s="209"/>
      <c r="C838" s="210"/>
      <c r="D838" s="210"/>
      <c r="E838" s="210"/>
      <c r="F838" s="210"/>
      <c r="G838" s="210"/>
      <c r="H838" s="210"/>
      <c r="I838" s="210"/>
      <c r="J838" s="210"/>
      <c r="K838" s="210"/>
      <c r="L838" s="210"/>
      <c r="M838" s="210"/>
      <c r="N838" s="210"/>
      <c r="O838" s="210"/>
      <c r="P838" s="210"/>
      <c r="Q838" s="210"/>
      <c r="R838" s="210"/>
      <c r="S838" s="210"/>
      <c r="T838" s="210"/>
      <c r="U838" s="210"/>
      <c r="V838" s="210"/>
      <c r="W838" s="210"/>
      <c r="X838" s="210"/>
      <c r="Y838" s="210"/>
      <c r="Z838" s="210"/>
    </row>
    <row r="839">
      <c r="A839" s="209"/>
      <c r="B839" s="209"/>
      <c r="C839" s="210"/>
      <c r="D839" s="210"/>
      <c r="E839" s="210"/>
      <c r="F839" s="210"/>
      <c r="G839" s="210"/>
      <c r="H839" s="210"/>
      <c r="I839" s="210"/>
      <c r="J839" s="210"/>
      <c r="K839" s="210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</row>
    <row r="840">
      <c r="A840" s="209"/>
      <c r="B840" s="209"/>
      <c r="C840" s="210"/>
      <c r="D840" s="210"/>
      <c r="E840" s="210"/>
      <c r="F840" s="210"/>
      <c r="G840" s="210"/>
      <c r="H840" s="210"/>
      <c r="I840" s="210"/>
      <c r="J840" s="210"/>
      <c r="K840" s="210"/>
      <c r="L840" s="210"/>
      <c r="M840" s="210"/>
      <c r="N840" s="210"/>
      <c r="O840" s="210"/>
      <c r="P840" s="210"/>
      <c r="Q840" s="210"/>
      <c r="R840" s="210"/>
      <c r="S840" s="210"/>
      <c r="T840" s="210"/>
      <c r="U840" s="210"/>
      <c r="V840" s="210"/>
      <c r="W840" s="210"/>
      <c r="X840" s="210"/>
      <c r="Y840" s="210"/>
      <c r="Z840" s="210"/>
    </row>
    <row r="841">
      <c r="A841" s="209"/>
      <c r="B841" s="209"/>
      <c r="C841" s="210"/>
      <c r="D841" s="210"/>
      <c r="E841" s="210"/>
      <c r="F841" s="210"/>
      <c r="G841" s="210"/>
      <c r="H841" s="210"/>
      <c r="I841" s="210"/>
      <c r="J841" s="210"/>
      <c r="K841" s="210"/>
      <c r="L841" s="210"/>
      <c r="M841" s="210"/>
      <c r="N841" s="210"/>
      <c r="O841" s="210"/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</row>
    <row r="842">
      <c r="A842" s="209"/>
      <c r="B842" s="209"/>
      <c r="C842" s="210"/>
      <c r="D842" s="210"/>
      <c r="E842" s="210"/>
      <c r="F842" s="210"/>
      <c r="G842" s="210"/>
      <c r="H842" s="210"/>
      <c r="I842" s="210"/>
      <c r="J842" s="210"/>
      <c r="K842" s="210"/>
      <c r="L842" s="210"/>
      <c r="M842" s="210"/>
      <c r="N842" s="210"/>
      <c r="O842" s="210"/>
      <c r="P842" s="210"/>
      <c r="Q842" s="210"/>
      <c r="R842" s="210"/>
      <c r="S842" s="210"/>
      <c r="T842" s="210"/>
      <c r="U842" s="210"/>
      <c r="V842" s="210"/>
      <c r="W842" s="210"/>
      <c r="X842" s="210"/>
      <c r="Y842" s="210"/>
      <c r="Z842" s="210"/>
    </row>
    <row r="843">
      <c r="A843" s="209"/>
      <c r="B843" s="209"/>
      <c r="C843" s="210"/>
      <c r="D843" s="210"/>
      <c r="E843" s="210"/>
      <c r="F843" s="210"/>
      <c r="G843" s="210"/>
      <c r="H843" s="210"/>
      <c r="I843" s="210"/>
      <c r="J843" s="210"/>
      <c r="K843" s="210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</row>
    <row r="844">
      <c r="A844" s="209"/>
      <c r="B844" s="209"/>
      <c r="C844" s="210"/>
      <c r="D844" s="210"/>
      <c r="E844" s="210"/>
      <c r="F844" s="210"/>
      <c r="G844" s="210"/>
      <c r="H844" s="210"/>
      <c r="I844" s="210"/>
      <c r="J844" s="210"/>
      <c r="K844" s="210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</row>
    <row r="845">
      <c r="A845" s="209"/>
      <c r="B845" s="209"/>
      <c r="C845" s="210"/>
      <c r="D845" s="210"/>
      <c r="E845" s="210"/>
      <c r="F845" s="210"/>
      <c r="G845" s="210"/>
      <c r="H845" s="210"/>
      <c r="I845" s="210"/>
      <c r="J845" s="210"/>
      <c r="K845" s="210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</row>
    <row r="846">
      <c r="A846" s="209"/>
      <c r="B846" s="209"/>
      <c r="C846" s="210"/>
      <c r="D846" s="210"/>
      <c r="E846" s="210"/>
      <c r="F846" s="210"/>
      <c r="G846" s="210"/>
      <c r="H846" s="210"/>
      <c r="I846" s="210"/>
      <c r="J846" s="210"/>
      <c r="K846" s="210"/>
      <c r="L846" s="210"/>
      <c r="M846" s="210"/>
      <c r="N846" s="210"/>
      <c r="O846" s="210"/>
      <c r="P846" s="210"/>
      <c r="Q846" s="210"/>
      <c r="R846" s="210"/>
      <c r="S846" s="210"/>
      <c r="T846" s="210"/>
      <c r="U846" s="210"/>
      <c r="V846" s="210"/>
      <c r="W846" s="210"/>
      <c r="X846" s="210"/>
      <c r="Y846" s="210"/>
      <c r="Z846" s="210"/>
    </row>
    <row r="847">
      <c r="A847" s="209"/>
      <c r="B847" s="209"/>
      <c r="C847" s="210"/>
      <c r="D847" s="210"/>
      <c r="E847" s="210"/>
      <c r="F847" s="210"/>
      <c r="G847" s="210"/>
      <c r="H847" s="210"/>
      <c r="I847" s="210"/>
      <c r="J847" s="210"/>
      <c r="K847" s="210"/>
      <c r="L847" s="210"/>
      <c r="M847" s="210"/>
      <c r="N847" s="210"/>
      <c r="O847" s="210"/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</row>
    <row r="848">
      <c r="A848" s="209"/>
      <c r="B848" s="209"/>
      <c r="C848" s="210"/>
      <c r="D848" s="210"/>
      <c r="E848" s="210"/>
      <c r="F848" s="210"/>
      <c r="G848" s="210"/>
      <c r="H848" s="210"/>
      <c r="I848" s="210"/>
      <c r="J848" s="210"/>
      <c r="K848" s="210"/>
      <c r="L848" s="210"/>
      <c r="M848" s="210"/>
      <c r="N848" s="210"/>
      <c r="O848" s="210"/>
      <c r="P848" s="210"/>
      <c r="Q848" s="210"/>
      <c r="R848" s="210"/>
      <c r="S848" s="210"/>
      <c r="T848" s="210"/>
      <c r="U848" s="210"/>
      <c r="V848" s="210"/>
      <c r="W848" s="210"/>
      <c r="X848" s="210"/>
      <c r="Y848" s="210"/>
      <c r="Z848" s="210"/>
    </row>
    <row r="849">
      <c r="A849" s="209"/>
      <c r="B849" s="209"/>
      <c r="C849" s="210"/>
      <c r="D849" s="210"/>
      <c r="E849" s="210"/>
      <c r="F849" s="210"/>
      <c r="G849" s="210"/>
      <c r="H849" s="210"/>
      <c r="I849" s="210"/>
      <c r="J849" s="210"/>
      <c r="K849" s="210"/>
      <c r="L849" s="210"/>
      <c r="M849" s="210"/>
      <c r="N849" s="210"/>
      <c r="O849" s="210"/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</row>
    <row r="850">
      <c r="A850" s="209"/>
      <c r="B850" s="209"/>
      <c r="C850" s="210"/>
      <c r="D850" s="210"/>
      <c r="E850" s="210"/>
      <c r="F850" s="210"/>
      <c r="G850" s="210"/>
      <c r="H850" s="210"/>
      <c r="I850" s="210"/>
      <c r="J850" s="210"/>
      <c r="K850" s="210"/>
      <c r="L850" s="210"/>
      <c r="M850" s="210"/>
      <c r="N850" s="210"/>
      <c r="O850" s="210"/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</row>
    <row r="851">
      <c r="A851" s="209"/>
      <c r="B851" s="209"/>
      <c r="C851" s="210"/>
      <c r="D851" s="210"/>
      <c r="E851" s="210"/>
      <c r="F851" s="210"/>
      <c r="G851" s="210"/>
      <c r="H851" s="210"/>
      <c r="I851" s="210"/>
      <c r="J851" s="210"/>
      <c r="K851" s="210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  <c r="V851" s="210"/>
      <c r="W851" s="210"/>
      <c r="X851" s="210"/>
      <c r="Y851" s="210"/>
      <c r="Z851" s="210"/>
    </row>
    <row r="852">
      <c r="A852" s="209"/>
      <c r="B852" s="209"/>
      <c r="C852" s="210"/>
      <c r="D852" s="210"/>
      <c r="E852" s="210"/>
      <c r="F852" s="210"/>
      <c r="G852" s="210"/>
      <c r="H852" s="210"/>
      <c r="I852" s="210"/>
      <c r="J852" s="210"/>
      <c r="K852" s="210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</row>
    <row r="853">
      <c r="A853" s="209"/>
      <c r="B853" s="209"/>
      <c r="C853" s="210"/>
      <c r="D853" s="210"/>
      <c r="E853" s="210"/>
      <c r="F853" s="210"/>
      <c r="G853" s="210"/>
      <c r="H853" s="210"/>
      <c r="I853" s="210"/>
      <c r="J853" s="210"/>
      <c r="K853" s="210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</row>
    <row r="854">
      <c r="A854" s="209"/>
      <c r="B854" s="209"/>
      <c r="C854" s="210"/>
      <c r="D854" s="210"/>
      <c r="E854" s="210"/>
      <c r="F854" s="210"/>
      <c r="G854" s="210"/>
      <c r="H854" s="210"/>
      <c r="I854" s="210"/>
      <c r="J854" s="210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  <c r="V854" s="210"/>
      <c r="W854" s="210"/>
      <c r="X854" s="210"/>
      <c r="Y854" s="210"/>
      <c r="Z854" s="210"/>
    </row>
    <row r="855">
      <c r="A855" s="209"/>
      <c r="B855" s="209"/>
      <c r="C855" s="210"/>
      <c r="D855" s="210"/>
      <c r="E855" s="210"/>
      <c r="F855" s="210"/>
      <c r="G855" s="210"/>
      <c r="H855" s="210"/>
      <c r="I855" s="210"/>
      <c r="J855" s="210"/>
      <c r="K855" s="210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</row>
    <row r="856">
      <c r="A856" s="209"/>
      <c r="B856" s="209"/>
      <c r="C856" s="210"/>
      <c r="D856" s="210"/>
      <c r="E856" s="210"/>
      <c r="F856" s="210"/>
      <c r="G856" s="210"/>
      <c r="H856" s="210"/>
      <c r="I856" s="210"/>
      <c r="J856" s="210"/>
      <c r="K856" s="210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</row>
    <row r="857">
      <c r="A857" s="209"/>
      <c r="B857" s="209"/>
      <c r="C857" s="210"/>
      <c r="D857" s="210"/>
      <c r="E857" s="210"/>
      <c r="F857" s="210"/>
      <c r="G857" s="210"/>
      <c r="H857" s="210"/>
      <c r="I857" s="210"/>
      <c r="J857" s="210"/>
      <c r="K857" s="210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</row>
    <row r="858">
      <c r="A858" s="209"/>
      <c r="B858" s="209"/>
      <c r="C858" s="210"/>
      <c r="D858" s="210"/>
      <c r="E858" s="210"/>
      <c r="F858" s="210"/>
      <c r="G858" s="210"/>
      <c r="H858" s="210"/>
      <c r="I858" s="210"/>
      <c r="J858" s="210"/>
      <c r="K858" s="210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  <c r="V858" s="210"/>
      <c r="W858" s="210"/>
      <c r="X858" s="210"/>
      <c r="Y858" s="210"/>
      <c r="Z858" s="210"/>
    </row>
    <row r="859">
      <c r="A859" s="209"/>
      <c r="B859" s="209"/>
      <c r="C859" s="210"/>
      <c r="D859" s="210"/>
      <c r="E859" s="210"/>
      <c r="F859" s="210"/>
      <c r="G859" s="210"/>
      <c r="H859" s="210"/>
      <c r="I859" s="210"/>
      <c r="J859" s="210"/>
      <c r="K859" s="210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</row>
    <row r="860">
      <c r="A860" s="209"/>
      <c r="B860" s="209"/>
      <c r="C860" s="210"/>
      <c r="D860" s="210"/>
      <c r="E860" s="210"/>
      <c r="F860" s="210"/>
      <c r="G860" s="210"/>
      <c r="H860" s="210"/>
      <c r="I860" s="210"/>
      <c r="J860" s="210"/>
      <c r="K860" s="210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</row>
    <row r="861">
      <c r="A861" s="209"/>
      <c r="B861" s="209"/>
      <c r="C861" s="210"/>
      <c r="D861" s="210"/>
      <c r="E861" s="210"/>
      <c r="F861" s="210"/>
      <c r="G861" s="210"/>
      <c r="H861" s="210"/>
      <c r="I861" s="210"/>
      <c r="J861" s="210"/>
      <c r="K861" s="210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</row>
    <row r="862">
      <c r="A862" s="209"/>
      <c r="B862" s="209"/>
      <c r="C862" s="210"/>
      <c r="D862" s="210"/>
      <c r="E862" s="210"/>
      <c r="F862" s="210"/>
      <c r="G862" s="210"/>
      <c r="H862" s="210"/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</row>
    <row r="863">
      <c r="A863" s="209"/>
      <c r="B863" s="209"/>
      <c r="C863" s="210"/>
      <c r="D863" s="210"/>
      <c r="E863" s="210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</row>
    <row r="864">
      <c r="A864" s="209"/>
      <c r="B864" s="209"/>
      <c r="C864" s="210"/>
      <c r="D864" s="210"/>
      <c r="E864" s="210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</row>
    <row r="865">
      <c r="A865" s="209"/>
      <c r="B865" s="209"/>
      <c r="C865" s="210"/>
      <c r="D865" s="210"/>
      <c r="E865" s="210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</row>
    <row r="866">
      <c r="A866" s="209"/>
      <c r="B866" s="209"/>
      <c r="C866" s="210"/>
      <c r="D866" s="210"/>
      <c r="E866" s="210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</row>
    <row r="867">
      <c r="A867" s="209"/>
      <c r="B867" s="209"/>
      <c r="C867" s="210"/>
      <c r="D867" s="210"/>
      <c r="E867" s="210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</row>
    <row r="868">
      <c r="A868" s="209"/>
      <c r="B868" s="209"/>
      <c r="C868" s="210"/>
      <c r="D868" s="210"/>
      <c r="E868" s="210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</row>
    <row r="869">
      <c r="A869" s="209"/>
      <c r="B869" s="209"/>
      <c r="C869" s="210"/>
      <c r="D869" s="210"/>
      <c r="E869" s="210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</row>
    <row r="870">
      <c r="A870" s="209"/>
      <c r="B870" s="209"/>
      <c r="C870" s="210"/>
      <c r="D870" s="210"/>
      <c r="E870" s="210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</row>
    <row r="871">
      <c r="A871" s="209"/>
      <c r="B871" s="209"/>
      <c r="C871" s="210"/>
      <c r="D871" s="210"/>
      <c r="E871" s="210"/>
      <c r="F871" s="210"/>
      <c r="G871" s="210"/>
      <c r="H871" s="210"/>
      <c r="I871" s="210"/>
      <c r="J871" s="210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</row>
    <row r="872">
      <c r="A872" s="209"/>
      <c r="B872" s="209"/>
      <c r="C872" s="210"/>
      <c r="D872" s="210"/>
      <c r="E872" s="210"/>
      <c r="F872" s="210"/>
      <c r="G872" s="210"/>
      <c r="H872" s="210"/>
      <c r="I872" s="210"/>
      <c r="J872" s="210"/>
      <c r="K872" s="210"/>
      <c r="L872" s="210"/>
      <c r="M872" s="210"/>
      <c r="N872" s="210"/>
      <c r="O872" s="210"/>
      <c r="P872" s="210"/>
      <c r="Q872" s="210"/>
      <c r="R872" s="210"/>
      <c r="S872" s="210"/>
      <c r="T872" s="210"/>
      <c r="U872" s="210"/>
      <c r="V872" s="210"/>
      <c r="W872" s="210"/>
      <c r="X872" s="210"/>
      <c r="Y872" s="210"/>
      <c r="Z872" s="210"/>
    </row>
    <row r="873">
      <c r="A873" s="209"/>
      <c r="B873" s="209"/>
      <c r="C873" s="210"/>
      <c r="D873" s="210"/>
      <c r="E873" s="210"/>
      <c r="F873" s="210"/>
      <c r="G873" s="210"/>
      <c r="H873" s="210"/>
      <c r="I873" s="210"/>
      <c r="J873" s="210"/>
      <c r="K873" s="210"/>
      <c r="L873" s="210"/>
      <c r="M873" s="210"/>
      <c r="N873" s="210"/>
      <c r="O873" s="210"/>
      <c r="P873" s="210"/>
      <c r="Q873" s="210"/>
      <c r="R873" s="210"/>
      <c r="S873" s="210"/>
      <c r="T873" s="210"/>
      <c r="U873" s="210"/>
      <c r="V873" s="210"/>
      <c r="W873" s="210"/>
      <c r="X873" s="210"/>
      <c r="Y873" s="210"/>
      <c r="Z873" s="210"/>
    </row>
    <row r="874">
      <c r="A874" s="209"/>
      <c r="B874" s="209"/>
      <c r="C874" s="210"/>
      <c r="D874" s="210"/>
      <c r="E874" s="210"/>
      <c r="F874" s="210"/>
      <c r="G874" s="210"/>
      <c r="H874" s="210"/>
      <c r="I874" s="210"/>
      <c r="J874" s="210"/>
      <c r="K874" s="210"/>
      <c r="L874" s="210"/>
      <c r="M874" s="210"/>
      <c r="N874" s="210"/>
      <c r="O874" s="210"/>
      <c r="P874" s="210"/>
      <c r="Q874" s="210"/>
      <c r="R874" s="210"/>
      <c r="S874" s="210"/>
      <c r="T874" s="210"/>
      <c r="U874" s="210"/>
      <c r="V874" s="210"/>
      <c r="W874" s="210"/>
      <c r="X874" s="210"/>
      <c r="Y874" s="210"/>
      <c r="Z874" s="210"/>
    </row>
    <row r="875">
      <c r="A875" s="209"/>
      <c r="B875" s="209"/>
      <c r="C875" s="210"/>
      <c r="D875" s="210"/>
      <c r="E875" s="210"/>
      <c r="F875" s="210"/>
      <c r="G875" s="210"/>
      <c r="H875" s="210"/>
      <c r="I875" s="210"/>
      <c r="J875" s="210"/>
      <c r="K875" s="210"/>
      <c r="L875" s="210"/>
      <c r="M875" s="210"/>
      <c r="N875" s="210"/>
      <c r="O875" s="210"/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</row>
    <row r="876">
      <c r="A876" s="209"/>
      <c r="B876" s="209"/>
      <c r="C876" s="210"/>
      <c r="D876" s="210"/>
      <c r="E876" s="210"/>
      <c r="F876" s="210"/>
      <c r="G876" s="210"/>
      <c r="H876" s="210"/>
      <c r="I876" s="210"/>
      <c r="J876" s="210"/>
      <c r="K876" s="210"/>
      <c r="L876" s="210"/>
      <c r="M876" s="210"/>
      <c r="N876" s="210"/>
      <c r="O876" s="210"/>
      <c r="P876" s="210"/>
      <c r="Q876" s="210"/>
      <c r="R876" s="210"/>
      <c r="S876" s="210"/>
      <c r="T876" s="210"/>
      <c r="U876" s="210"/>
      <c r="V876" s="210"/>
      <c r="W876" s="210"/>
      <c r="X876" s="210"/>
      <c r="Y876" s="210"/>
      <c r="Z876" s="210"/>
    </row>
    <row r="877">
      <c r="A877" s="209"/>
      <c r="B877" s="209"/>
      <c r="C877" s="210"/>
      <c r="D877" s="210"/>
      <c r="E877" s="210"/>
      <c r="F877" s="210"/>
      <c r="G877" s="210"/>
      <c r="H877" s="210"/>
      <c r="I877" s="210"/>
      <c r="J877" s="210"/>
      <c r="K877" s="210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</row>
    <row r="878">
      <c r="A878" s="209"/>
      <c r="B878" s="209"/>
      <c r="C878" s="210"/>
      <c r="D878" s="210"/>
      <c r="E878" s="210"/>
      <c r="F878" s="210"/>
      <c r="G878" s="210"/>
      <c r="H878" s="210"/>
      <c r="I878" s="210"/>
      <c r="J878" s="210"/>
      <c r="K878" s="210"/>
      <c r="L878" s="210"/>
      <c r="M878" s="210"/>
      <c r="N878" s="210"/>
      <c r="O878" s="210"/>
      <c r="P878" s="210"/>
      <c r="Q878" s="210"/>
      <c r="R878" s="210"/>
      <c r="S878" s="210"/>
      <c r="T878" s="210"/>
      <c r="U878" s="210"/>
      <c r="V878" s="210"/>
      <c r="W878" s="210"/>
      <c r="X878" s="210"/>
      <c r="Y878" s="210"/>
      <c r="Z878" s="210"/>
    </row>
    <row r="879">
      <c r="A879" s="209"/>
      <c r="B879" s="209"/>
      <c r="C879" s="210"/>
      <c r="D879" s="210"/>
      <c r="E879" s="210"/>
      <c r="F879" s="210"/>
      <c r="G879" s="210"/>
      <c r="H879" s="210"/>
      <c r="I879" s="210"/>
      <c r="J879" s="210"/>
      <c r="K879" s="210"/>
      <c r="L879" s="210"/>
      <c r="M879" s="210"/>
      <c r="N879" s="210"/>
      <c r="O879" s="210"/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</row>
    <row r="880">
      <c r="A880" s="209"/>
      <c r="B880" s="209"/>
      <c r="C880" s="210"/>
      <c r="D880" s="210"/>
      <c r="E880" s="210"/>
      <c r="F880" s="210"/>
      <c r="G880" s="210"/>
      <c r="H880" s="210"/>
      <c r="I880" s="210"/>
      <c r="J880" s="210"/>
      <c r="K880" s="210"/>
      <c r="L880" s="210"/>
      <c r="M880" s="210"/>
      <c r="N880" s="210"/>
      <c r="O880" s="210"/>
      <c r="P880" s="210"/>
      <c r="Q880" s="210"/>
      <c r="R880" s="210"/>
      <c r="S880" s="210"/>
      <c r="T880" s="210"/>
      <c r="U880" s="210"/>
      <c r="V880" s="210"/>
      <c r="W880" s="210"/>
      <c r="X880" s="210"/>
      <c r="Y880" s="210"/>
      <c r="Z880" s="210"/>
    </row>
    <row r="881">
      <c r="A881" s="209"/>
      <c r="B881" s="209"/>
      <c r="C881" s="210"/>
      <c r="D881" s="210"/>
      <c r="E881" s="210"/>
      <c r="F881" s="210"/>
      <c r="G881" s="210"/>
      <c r="H881" s="210"/>
      <c r="I881" s="210"/>
      <c r="J881" s="210"/>
      <c r="K881" s="210"/>
      <c r="L881" s="210"/>
      <c r="M881" s="210"/>
      <c r="N881" s="210"/>
      <c r="O881" s="210"/>
      <c r="P881" s="210"/>
      <c r="Q881" s="210"/>
      <c r="R881" s="210"/>
      <c r="S881" s="210"/>
      <c r="T881" s="210"/>
      <c r="U881" s="210"/>
      <c r="V881" s="210"/>
      <c r="W881" s="210"/>
      <c r="X881" s="210"/>
      <c r="Y881" s="210"/>
      <c r="Z881" s="210"/>
    </row>
    <row r="882">
      <c r="A882" s="209"/>
      <c r="B882" s="209"/>
      <c r="C882" s="210"/>
      <c r="D882" s="210"/>
      <c r="E882" s="210"/>
      <c r="F882" s="210"/>
      <c r="G882" s="210"/>
      <c r="H882" s="210"/>
      <c r="I882" s="210"/>
      <c r="J882" s="210"/>
      <c r="K882" s="210"/>
      <c r="L882" s="210"/>
      <c r="M882" s="210"/>
      <c r="N882" s="210"/>
      <c r="O882" s="210"/>
      <c r="P882" s="210"/>
      <c r="Q882" s="210"/>
      <c r="R882" s="210"/>
      <c r="S882" s="210"/>
      <c r="T882" s="210"/>
      <c r="U882" s="210"/>
      <c r="V882" s="210"/>
      <c r="W882" s="210"/>
      <c r="X882" s="210"/>
      <c r="Y882" s="210"/>
      <c r="Z882" s="210"/>
    </row>
    <row r="883">
      <c r="A883" s="209"/>
      <c r="B883" s="209"/>
      <c r="C883" s="210"/>
      <c r="D883" s="210"/>
      <c r="E883" s="210"/>
      <c r="F883" s="210"/>
      <c r="G883" s="210"/>
      <c r="H883" s="210"/>
      <c r="I883" s="210"/>
      <c r="J883" s="210"/>
      <c r="K883" s="210"/>
      <c r="L883" s="210"/>
      <c r="M883" s="210"/>
      <c r="N883" s="210"/>
      <c r="O883" s="210"/>
      <c r="P883" s="210"/>
      <c r="Q883" s="210"/>
      <c r="R883" s="210"/>
      <c r="S883" s="210"/>
      <c r="T883" s="210"/>
      <c r="U883" s="210"/>
      <c r="V883" s="210"/>
      <c r="W883" s="210"/>
      <c r="X883" s="210"/>
      <c r="Y883" s="210"/>
      <c r="Z883" s="210"/>
    </row>
    <row r="884">
      <c r="A884" s="209"/>
      <c r="B884" s="209"/>
      <c r="C884" s="210"/>
      <c r="D884" s="210"/>
      <c r="E884" s="210"/>
      <c r="F884" s="210"/>
      <c r="G884" s="210"/>
      <c r="H884" s="210"/>
      <c r="I884" s="210"/>
      <c r="J884" s="210"/>
      <c r="K884" s="210"/>
      <c r="L884" s="210"/>
      <c r="M884" s="210"/>
      <c r="N884" s="210"/>
      <c r="O884" s="210"/>
      <c r="P884" s="210"/>
      <c r="Q884" s="210"/>
      <c r="R884" s="210"/>
      <c r="S884" s="210"/>
      <c r="T884" s="210"/>
      <c r="U884" s="210"/>
      <c r="V884" s="210"/>
      <c r="W884" s="210"/>
      <c r="X884" s="210"/>
      <c r="Y884" s="210"/>
      <c r="Z884" s="210"/>
    </row>
    <row r="885">
      <c r="A885" s="209"/>
      <c r="B885" s="209"/>
      <c r="C885" s="210"/>
      <c r="D885" s="210"/>
      <c r="E885" s="210"/>
      <c r="F885" s="210"/>
      <c r="G885" s="210"/>
      <c r="H885" s="210"/>
      <c r="I885" s="210"/>
      <c r="J885" s="210"/>
      <c r="K885" s="210"/>
      <c r="L885" s="210"/>
      <c r="M885" s="210"/>
      <c r="N885" s="210"/>
      <c r="O885" s="210"/>
      <c r="P885" s="210"/>
      <c r="Q885" s="210"/>
      <c r="R885" s="210"/>
      <c r="S885" s="210"/>
      <c r="T885" s="210"/>
      <c r="U885" s="210"/>
      <c r="V885" s="210"/>
      <c r="W885" s="210"/>
      <c r="X885" s="210"/>
      <c r="Y885" s="210"/>
      <c r="Z885" s="210"/>
    </row>
    <row r="886">
      <c r="A886" s="209"/>
      <c r="B886" s="209"/>
      <c r="C886" s="210"/>
      <c r="D886" s="210"/>
      <c r="E886" s="210"/>
      <c r="F886" s="210"/>
      <c r="G886" s="210"/>
      <c r="H886" s="210"/>
      <c r="I886" s="210"/>
      <c r="J886" s="210"/>
      <c r="K886" s="210"/>
      <c r="L886" s="210"/>
      <c r="M886" s="210"/>
      <c r="N886" s="210"/>
      <c r="O886" s="210"/>
      <c r="P886" s="210"/>
      <c r="Q886" s="210"/>
      <c r="R886" s="210"/>
      <c r="S886" s="210"/>
      <c r="T886" s="210"/>
      <c r="U886" s="210"/>
      <c r="V886" s="210"/>
      <c r="W886" s="210"/>
      <c r="X886" s="210"/>
      <c r="Y886" s="210"/>
      <c r="Z886" s="210"/>
    </row>
    <row r="887">
      <c r="A887" s="209"/>
      <c r="B887" s="209"/>
      <c r="C887" s="210"/>
      <c r="D887" s="210"/>
      <c r="E887" s="210"/>
      <c r="F887" s="210"/>
      <c r="G887" s="210"/>
      <c r="H887" s="210"/>
      <c r="I887" s="210"/>
      <c r="J887" s="210"/>
      <c r="K887" s="210"/>
      <c r="L887" s="210"/>
      <c r="M887" s="210"/>
      <c r="N887" s="210"/>
      <c r="O887" s="210"/>
      <c r="P887" s="210"/>
      <c r="Q887" s="210"/>
      <c r="R887" s="210"/>
      <c r="S887" s="210"/>
      <c r="T887" s="210"/>
      <c r="U887" s="210"/>
      <c r="V887" s="210"/>
      <c r="W887" s="210"/>
      <c r="X887" s="210"/>
      <c r="Y887" s="210"/>
      <c r="Z887" s="210"/>
    </row>
    <row r="888">
      <c r="A888" s="209"/>
      <c r="B888" s="209"/>
      <c r="C888" s="210"/>
      <c r="D888" s="210"/>
      <c r="E888" s="210"/>
      <c r="F888" s="210"/>
      <c r="G888" s="210"/>
      <c r="H888" s="210"/>
      <c r="I888" s="210"/>
      <c r="J888" s="210"/>
      <c r="K888" s="210"/>
      <c r="L888" s="210"/>
      <c r="M888" s="210"/>
      <c r="N888" s="210"/>
      <c r="O888" s="210"/>
      <c r="P888" s="210"/>
      <c r="Q888" s="210"/>
      <c r="R888" s="210"/>
      <c r="S888" s="210"/>
      <c r="T888" s="210"/>
      <c r="U888" s="210"/>
      <c r="V888" s="210"/>
      <c r="W888" s="210"/>
      <c r="X888" s="210"/>
      <c r="Y888" s="210"/>
      <c r="Z888" s="210"/>
    </row>
    <row r="889">
      <c r="A889" s="209"/>
      <c r="B889" s="209"/>
      <c r="C889" s="210"/>
      <c r="D889" s="210"/>
      <c r="E889" s="210"/>
      <c r="F889" s="210"/>
      <c r="G889" s="210"/>
      <c r="H889" s="210"/>
      <c r="I889" s="210"/>
      <c r="J889" s="210"/>
      <c r="K889" s="210"/>
      <c r="L889" s="210"/>
      <c r="M889" s="210"/>
      <c r="N889" s="210"/>
      <c r="O889" s="210"/>
      <c r="P889" s="210"/>
      <c r="Q889" s="210"/>
      <c r="R889" s="210"/>
      <c r="S889" s="210"/>
      <c r="T889" s="210"/>
      <c r="U889" s="210"/>
      <c r="V889" s="210"/>
      <c r="W889" s="210"/>
      <c r="X889" s="210"/>
      <c r="Y889" s="210"/>
      <c r="Z889" s="210"/>
    </row>
    <row r="890">
      <c r="A890" s="209"/>
      <c r="B890" s="209"/>
      <c r="C890" s="210"/>
      <c r="D890" s="210"/>
      <c r="E890" s="210"/>
      <c r="F890" s="210"/>
      <c r="G890" s="210"/>
      <c r="H890" s="210"/>
      <c r="I890" s="210"/>
      <c r="J890" s="210"/>
      <c r="K890" s="210"/>
      <c r="L890" s="210"/>
      <c r="M890" s="210"/>
      <c r="N890" s="210"/>
      <c r="O890" s="210"/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</row>
    <row r="891">
      <c r="A891" s="209"/>
      <c r="B891" s="209"/>
      <c r="C891" s="210"/>
      <c r="D891" s="210"/>
      <c r="E891" s="210"/>
      <c r="F891" s="210"/>
      <c r="G891" s="210"/>
      <c r="H891" s="210"/>
      <c r="I891" s="210"/>
      <c r="J891" s="210"/>
      <c r="K891" s="210"/>
      <c r="L891" s="210"/>
      <c r="M891" s="210"/>
      <c r="N891" s="210"/>
      <c r="O891" s="210"/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</row>
    <row r="892">
      <c r="A892" s="209"/>
      <c r="B892" s="209"/>
      <c r="C892" s="210"/>
      <c r="D892" s="210"/>
      <c r="E892" s="210"/>
      <c r="F892" s="210"/>
      <c r="G892" s="210"/>
      <c r="H892" s="210"/>
      <c r="I892" s="210"/>
      <c r="J892" s="210"/>
      <c r="K892" s="210"/>
      <c r="L892" s="210"/>
      <c r="M892" s="210"/>
      <c r="N892" s="210"/>
      <c r="O892" s="210"/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</row>
    <row r="893">
      <c r="A893" s="209"/>
      <c r="B893" s="209"/>
      <c r="C893" s="210"/>
      <c r="D893" s="210"/>
      <c r="E893" s="210"/>
      <c r="F893" s="210"/>
      <c r="G893" s="210"/>
      <c r="H893" s="210"/>
      <c r="I893" s="210"/>
      <c r="J893" s="210"/>
      <c r="K893" s="210"/>
      <c r="L893" s="210"/>
      <c r="M893" s="210"/>
      <c r="N893" s="210"/>
      <c r="O893" s="210"/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</row>
    <row r="894">
      <c r="A894" s="209"/>
      <c r="B894" s="209"/>
      <c r="C894" s="210"/>
      <c r="D894" s="210"/>
      <c r="E894" s="210"/>
      <c r="F894" s="210"/>
      <c r="G894" s="210"/>
      <c r="H894" s="210"/>
      <c r="I894" s="210"/>
      <c r="J894" s="210"/>
      <c r="K894" s="210"/>
      <c r="L894" s="210"/>
      <c r="M894" s="210"/>
      <c r="N894" s="210"/>
      <c r="O894" s="210"/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</row>
    <row r="895">
      <c r="A895" s="209"/>
      <c r="B895" s="209"/>
      <c r="C895" s="210"/>
      <c r="D895" s="210"/>
      <c r="E895" s="210"/>
      <c r="F895" s="210"/>
      <c r="G895" s="210"/>
      <c r="H895" s="210"/>
      <c r="I895" s="210"/>
      <c r="J895" s="210"/>
      <c r="K895" s="210"/>
      <c r="L895" s="210"/>
      <c r="M895" s="210"/>
      <c r="N895" s="210"/>
      <c r="O895" s="210"/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</row>
    <row r="896">
      <c r="A896" s="209"/>
      <c r="B896" s="209"/>
      <c r="C896" s="210"/>
      <c r="D896" s="210"/>
      <c r="E896" s="210"/>
      <c r="F896" s="210"/>
      <c r="G896" s="210"/>
      <c r="H896" s="210"/>
      <c r="I896" s="210"/>
      <c r="J896" s="210"/>
      <c r="K896" s="210"/>
      <c r="L896" s="210"/>
      <c r="M896" s="210"/>
      <c r="N896" s="210"/>
      <c r="O896" s="210"/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</row>
    <row r="897">
      <c r="A897" s="209"/>
      <c r="B897" s="209"/>
      <c r="C897" s="210"/>
      <c r="D897" s="210"/>
      <c r="E897" s="210"/>
      <c r="F897" s="210"/>
      <c r="G897" s="210"/>
      <c r="H897" s="210"/>
      <c r="I897" s="210"/>
      <c r="J897" s="210"/>
      <c r="K897" s="210"/>
      <c r="L897" s="210"/>
      <c r="M897" s="210"/>
      <c r="N897" s="210"/>
      <c r="O897" s="210"/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</row>
    <row r="898">
      <c r="A898" s="209"/>
      <c r="B898" s="209"/>
      <c r="C898" s="210"/>
      <c r="D898" s="210"/>
      <c r="E898" s="210"/>
      <c r="F898" s="210"/>
      <c r="G898" s="210"/>
      <c r="H898" s="210"/>
      <c r="I898" s="210"/>
      <c r="J898" s="210"/>
      <c r="K898" s="210"/>
      <c r="L898" s="210"/>
      <c r="M898" s="210"/>
      <c r="N898" s="210"/>
      <c r="O898" s="210"/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</row>
    <row r="899">
      <c r="A899" s="209"/>
      <c r="B899" s="209"/>
      <c r="C899" s="210"/>
      <c r="D899" s="210"/>
      <c r="E899" s="210"/>
      <c r="F899" s="210"/>
      <c r="G899" s="210"/>
      <c r="H899" s="210"/>
      <c r="I899" s="210"/>
      <c r="J899" s="210"/>
      <c r="K899" s="210"/>
      <c r="L899" s="210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</row>
    <row r="900">
      <c r="A900" s="209"/>
      <c r="B900" s="209"/>
      <c r="C900" s="210"/>
      <c r="D900" s="210"/>
      <c r="E900" s="210"/>
      <c r="F900" s="210"/>
      <c r="G900" s="210"/>
      <c r="H900" s="210"/>
      <c r="I900" s="210"/>
      <c r="J900" s="210"/>
      <c r="K900" s="210"/>
      <c r="L900" s="210"/>
      <c r="M900" s="210"/>
      <c r="N900" s="210"/>
      <c r="O900" s="210"/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</row>
    <row r="901">
      <c r="A901" s="209"/>
      <c r="B901" s="209"/>
      <c r="C901" s="210"/>
      <c r="D901" s="210"/>
      <c r="E901" s="210"/>
      <c r="F901" s="210"/>
      <c r="G901" s="210"/>
      <c r="H901" s="210"/>
      <c r="I901" s="210"/>
      <c r="J901" s="210"/>
      <c r="K901" s="210"/>
      <c r="L901" s="210"/>
      <c r="M901" s="210"/>
      <c r="N901" s="210"/>
      <c r="O901" s="210"/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</row>
    <row r="902">
      <c r="A902" s="209"/>
      <c r="B902" s="209"/>
      <c r="C902" s="210"/>
      <c r="D902" s="210"/>
      <c r="E902" s="210"/>
      <c r="F902" s="210"/>
      <c r="G902" s="210"/>
      <c r="H902" s="210"/>
      <c r="I902" s="210"/>
      <c r="J902" s="210"/>
      <c r="K902" s="210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0"/>
      <c r="Z902" s="210"/>
    </row>
    <row r="903">
      <c r="A903" s="209"/>
      <c r="B903" s="209"/>
      <c r="C903" s="210"/>
      <c r="D903" s="210"/>
      <c r="E903" s="210"/>
      <c r="F903" s="210"/>
      <c r="G903" s="210"/>
      <c r="H903" s="210"/>
      <c r="I903" s="210"/>
      <c r="J903" s="210"/>
      <c r="K903" s="210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</row>
    <row r="904">
      <c r="A904" s="209"/>
      <c r="B904" s="209"/>
      <c r="C904" s="210"/>
      <c r="D904" s="210"/>
      <c r="E904" s="210"/>
      <c r="F904" s="210"/>
      <c r="G904" s="210"/>
      <c r="H904" s="210"/>
      <c r="I904" s="210"/>
      <c r="J904" s="210"/>
      <c r="K904" s="210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</row>
    <row r="905">
      <c r="A905" s="209"/>
      <c r="B905" s="209"/>
      <c r="C905" s="210"/>
      <c r="D905" s="210"/>
      <c r="E905" s="210"/>
      <c r="F905" s="210"/>
      <c r="G905" s="210"/>
      <c r="H905" s="210"/>
      <c r="I905" s="210"/>
      <c r="J905" s="210"/>
      <c r="K905" s="210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</row>
    <row r="906">
      <c r="A906" s="209"/>
      <c r="B906" s="209"/>
      <c r="C906" s="210"/>
      <c r="D906" s="210"/>
      <c r="E906" s="210"/>
      <c r="F906" s="210"/>
      <c r="G906" s="210"/>
      <c r="H906" s="210"/>
      <c r="I906" s="210"/>
      <c r="J906" s="210"/>
      <c r="K906" s="210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</row>
    <row r="907">
      <c r="A907" s="209"/>
      <c r="B907" s="209"/>
      <c r="C907" s="210"/>
      <c r="D907" s="210"/>
      <c r="E907" s="210"/>
      <c r="F907" s="210"/>
      <c r="G907" s="210"/>
      <c r="H907" s="210"/>
      <c r="I907" s="210"/>
      <c r="J907" s="210"/>
      <c r="K907" s="210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</row>
    <row r="908">
      <c r="A908" s="209"/>
      <c r="B908" s="209"/>
      <c r="C908" s="210"/>
      <c r="D908" s="210"/>
      <c r="E908" s="210"/>
      <c r="F908" s="210"/>
      <c r="G908" s="210"/>
      <c r="H908" s="210"/>
      <c r="I908" s="210"/>
      <c r="J908" s="210"/>
      <c r="K908" s="210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</row>
    <row r="909">
      <c r="A909" s="209"/>
      <c r="B909" s="209"/>
      <c r="C909" s="210"/>
      <c r="D909" s="210"/>
      <c r="E909" s="210"/>
      <c r="F909" s="210"/>
      <c r="G909" s="210"/>
      <c r="H909" s="210"/>
      <c r="I909" s="210"/>
      <c r="J909" s="210"/>
      <c r="K909" s="210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</row>
    <row r="910">
      <c r="A910" s="209"/>
      <c r="B910" s="209"/>
      <c r="C910" s="210"/>
      <c r="D910" s="210"/>
      <c r="E910" s="210"/>
      <c r="F910" s="210"/>
      <c r="G910" s="210"/>
      <c r="H910" s="210"/>
      <c r="I910" s="210"/>
      <c r="J910" s="210"/>
      <c r="K910" s="210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</row>
    <row r="911">
      <c r="A911" s="209"/>
      <c r="B911" s="209"/>
      <c r="C911" s="210"/>
      <c r="D911" s="210"/>
      <c r="E911" s="210"/>
      <c r="F911" s="210"/>
      <c r="G911" s="210"/>
      <c r="H911" s="210"/>
      <c r="I911" s="210"/>
      <c r="J911" s="210"/>
      <c r="K911" s="210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</row>
    <row r="912">
      <c r="A912" s="209"/>
      <c r="B912" s="209"/>
      <c r="C912" s="210"/>
      <c r="D912" s="210"/>
      <c r="E912" s="210"/>
      <c r="F912" s="210"/>
      <c r="G912" s="210"/>
      <c r="H912" s="210"/>
      <c r="I912" s="210"/>
      <c r="J912" s="210"/>
      <c r="K912" s="210"/>
      <c r="L912" s="210"/>
      <c r="M912" s="210"/>
      <c r="N912" s="210"/>
      <c r="O912" s="210"/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</row>
    <row r="913">
      <c r="A913" s="209"/>
      <c r="B913" s="209"/>
      <c r="C913" s="210"/>
      <c r="D913" s="210"/>
      <c r="E913" s="210"/>
      <c r="F913" s="210"/>
      <c r="G913" s="210"/>
      <c r="H913" s="210"/>
      <c r="I913" s="210"/>
      <c r="J913" s="210"/>
      <c r="K913" s="210"/>
      <c r="L913" s="210"/>
      <c r="M913" s="210"/>
      <c r="N913" s="210"/>
      <c r="O913" s="210"/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</row>
    <row r="914">
      <c r="A914" s="209"/>
      <c r="B914" s="209"/>
      <c r="C914" s="210"/>
      <c r="D914" s="210"/>
      <c r="E914" s="210"/>
      <c r="F914" s="210"/>
      <c r="G914" s="210"/>
      <c r="H914" s="210"/>
      <c r="I914" s="210"/>
      <c r="J914" s="210"/>
      <c r="K914" s="210"/>
      <c r="L914" s="210"/>
      <c r="M914" s="210"/>
      <c r="N914" s="210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</row>
    <row r="915">
      <c r="A915" s="209"/>
      <c r="B915" s="209"/>
      <c r="C915" s="210"/>
      <c r="D915" s="210"/>
      <c r="E915" s="210"/>
      <c r="F915" s="210"/>
      <c r="G915" s="210"/>
      <c r="H915" s="210"/>
      <c r="I915" s="210"/>
      <c r="J915" s="210"/>
      <c r="K915" s="210"/>
      <c r="L915" s="210"/>
      <c r="M915" s="210"/>
      <c r="N915" s="210"/>
      <c r="O915" s="210"/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</row>
    <row r="916">
      <c r="A916" s="209"/>
      <c r="B916" s="209"/>
      <c r="C916" s="210"/>
      <c r="D916" s="210"/>
      <c r="E916" s="210"/>
      <c r="F916" s="210"/>
      <c r="G916" s="210"/>
      <c r="H916" s="210"/>
      <c r="I916" s="210"/>
      <c r="J916" s="210"/>
      <c r="K916" s="210"/>
      <c r="L916" s="210"/>
      <c r="M916" s="210"/>
      <c r="N916" s="210"/>
      <c r="O916" s="210"/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</row>
    <row r="917">
      <c r="A917" s="209"/>
      <c r="B917" s="209"/>
      <c r="C917" s="210"/>
      <c r="D917" s="210"/>
      <c r="E917" s="210"/>
      <c r="F917" s="210"/>
      <c r="G917" s="210"/>
      <c r="H917" s="210"/>
      <c r="I917" s="210"/>
      <c r="J917" s="210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</row>
    <row r="918">
      <c r="A918" s="209"/>
      <c r="B918" s="209"/>
      <c r="C918" s="210"/>
      <c r="D918" s="210"/>
      <c r="E918" s="210"/>
      <c r="F918" s="210"/>
      <c r="G918" s="210"/>
      <c r="H918" s="210"/>
      <c r="I918" s="210"/>
      <c r="J918" s="210"/>
      <c r="K918" s="210"/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</row>
    <row r="919">
      <c r="A919" s="209"/>
      <c r="B919" s="209"/>
      <c r="C919" s="210"/>
      <c r="D919" s="210"/>
      <c r="E919" s="210"/>
      <c r="F919" s="210"/>
      <c r="G919" s="210"/>
      <c r="H919" s="210"/>
      <c r="I919" s="210"/>
      <c r="J919" s="210"/>
      <c r="K919" s="210"/>
      <c r="L919" s="210"/>
      <c r="M919" s="210"/>
      <c r="N919" s="210"/>
      <c r="O919" s="210"/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</row>
    <row r="920">
      <c r="A920" s="209"/>
      <c r="B920" s="209"/>
      <c r="C920" s="210"/>
      <c r="D920" s="210"/>
      <c r="E920" s="210"/>
      <c r="F920" s="210"/>
      <c r="G920" s="210"/>
      <c r="H920" s="210"/>
      <c r="I920" s="210"/>
      <c r="J920" s="210"/>
      <c r="K920" s="210"/>
      <c r="L920" s="210"/>
      <c r="M920" s="210"/>
      <c r="N920" s="210"/>
      <c r="O920" s="210"/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</row>
    <row r="921">
      <c r="A921" s="209"/>
      <c r="B921" s="209"/>
      <c r="C921" s="210"/>
      <c r="D921" s="210"/>
      <c r="E921" s="210"/>
      <c r="F921" s="210"/>
      <c r="G921" s="210"/>
      <c r="H921" s="210"/>
      <c r="I921" s="210"/>
      <c r="J921" s="210"/>
      <c r="K921" s="210"/>
      <c r="L921" s="210"/>
      <c r="M921" s="210"/>
      <c r="N921" s="210"/>
      <c r="O921" s="210"/>
      <c r="P921" s="210"/>
      <c r="Q921" s="210"/>
      <c r="R921" s="210"/>
      <c r="S921" s="210"/>
      <c r="T921" s="210"/>
      <c r="U921" s="210"/>
      <c r="V921" s="210"/>
      <c r="W921" s="210"/>
      <c r="X921" s="210"/>
      <c r="Y921" s="210"/>
      <c r="Z921" s="210"/>
    </row>
    <row r="922">
      <c r="A922" s="209"/>
      <c r="B922" s="209"/>
      <c r="C922" s="210"/>
      <c r="D922" s="210"/>
      <c r="E922" s="210"/>
      <c r="F922" s="210"/>
      <c r="G922" s="210"/>
      <c r="H922" s="210"/>
      <c r="I922" s="210"/>
      <c r="J922" s="210"/>
      <c r="K922" s="210"/>
      <c r="L922" s="210"/>
      <c r="M922" s="210"/>
      <c r="N922" s="210"/>
      <c r="O922" s="210"/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</row>
    <row r="923">
      <c r="A923" s="209"/>
      <c r="B923" s="209"/>
      <c r="C923" s="210"/>
      <c r="D923" s="210"/>
      <c r="E923" s="210"/>
      <c r="F923" s="210"/>
      <c r="G923" s="210"/>
      <c r="H923" s="210"/>
      <c r="I923" s="210"/>
      <c r="J923" s="210"/>
      <c r="K923" s="210"/>
      <c r="L923" s="210"/>
      <c r="M923" s="210"/>
      <c r="N923" s="210"/>
      <c r="O923" s="210"/>
      <c r="P923" s="210"/>
      <c r="Q923" s="210"/>
      <c r="R923" s="210"/>
      <c r="S923" s="210"/>
      <c r="T923" s="210"/>
      <c r="U923" s="210"/>
      <c r="V923" s="210"/>
      <c r="W923" s="210"/>
      <c r="X923" s="210"/>
      <c r="Y923" s="210"/>
      <c r="Z923" s="210"/>
    </row>
    <row r="924">
      <c r="A924" s="209"/>
      <c r="B924" s="209"/>
      <c r="C924" s="210"/>
      <c r="D924" s="210"/>
      <c r="E924" s="210"/>
      <c r="F924" s="210"/>
      <c r="G924" s="210"/>
      <c r="H924" s="210"/>
      <c r="I924" s="210"/>
      <c r="J924" s="210"/>
      <c r="K924" s="210"/>
      <c r="L924" s="210"/>
      <c r="M924" s="210"/>
      <c r="N924" s="210"/>
      <c r="O924" s="210"/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</row>
    <row r="925">
      <c r="A925" s="209"/>
      <c r="B925" s="209"/>
      <c r="C925" s="210"/>
      <c r="D925" s="210"/>
      <c r="E925" s="210"/>
      <c r="F925" s="210"/>
      <c r="G925" s="210"/>
      <c r="H925" s="210"/>
      <c r="I925" s="210"/>
      <c r="J925" s="210"/>
      <c r="K925" s="210"/>
      <c r="L925" s="210"/>
      <c r="M925" s="210"/>
      <c r="N925" s="210"/>
      <c r="O925" s="210"/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</row>
    <row r="926">
      <c r="A926" s="209"/>
      <c r="B926" s="209"/>
      <c r="C926" s="210"/>
      <c r="D926" s="210"/>
      <c r="E926" s="210"/>
      <c r="F926" s="210"/>
      <c r="G926" s="210"/>
      <c r="H926" s="210"/>
      <c r="I926" s="210"/>
      <c r="J926" s="210"/>
      <c r="K926" s="210"/>
      <c r="L926" s="210"/>
      <c r="M926" s="210"/>
      <c r="N926" s="210"/>
      <c r="O926" s="210"/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</row>
    <row r="927">
      <c r="A927" s="209"/>
      <c r="B927" s="209"/>
      <c r="C927" s="210"/>
      <c r="D927" s="210"/>
      <c r="E927" s="210"/>
      <c r="F927" s="210"/>
      <c r="G927" s="210"/>
      <c r="H927" s="210"/>
      <c r="I927" s="210"/>
      <c r="J927" s="210"/>
      <c r="K927" s="210"/>
      <c r="L927" s="210"/>
      <c r="M927" s="210"/>
      <c r="N927" s="210"/>
      <c r="O927" s="210"/>
      <c r="P927" s="210"/>
      <c r="Q927" s="210"/>
      <c r="R927" s="210"/>
      <c r="S927" s="210"/>
      <c r="T927" s="210"/>
      <c r="U927" s="210"/>
      <c r="V927" s="210"/>
      <c r="W927" s="210"/>
      <c r="X927" s="210"/>
      <c r="Y927" s="210"/>
      <c r="Z927" s="210"/>
    </row>
    <row r="928">
      <c r="A928" s="209"/>
      <c r="B928" s="209"/>
      <c r="C928" s="210"/>
      <c r="D928" s="210"/>
      <c r="E928" s="210"/>
      <c r="F928" s="210"/>
      <c r="G928" s="210"/>
      <c r="H928" s="210"/>
      <c r="I928" s="210"/>
      <c r="J928" s="210"/>
      <c r="K928" s="210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</row>
    <row r="929">
      <c r="A929" s="209"/>
      <c r="B929" s="209"/>
      <c r="C929" s="210"/>
      <c r="D929" s="210"/>
      <c r="E929" s="210"/>
      <c r="F929" s="210"/>
      <c r="G929" s="210"/>
      <c r="H929" s="210"/>
      <c r="I929" s="210"/>
      <c r="J929" s="210"/>
      <c r="K929" s="210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</row>
    <row r="930">
      <c r="A930" s="209"/>
      <c r="B930" s="209"/>
      <c r="C930" s="210"/>
      <c r="D930" s="210"/>
      <c r="E930" s="210"/>
      <c r="F930" s="210"/>
      <c r="G930" s="210"/>
      <c r="H930" s="210"/>
      <c r="I930" s="210"/>
      <c r="J930" s="210"/>
      <c r="K930" s="210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</row>
    <row r="931">
      <c r="A931" s="209"/>
      <c r="B931" s="209"/>
      <c r="C931" s="210"/>
      <c r="D931" s="210"/>
      <c r="E931" s="210"/>
      <c r="F931" s="210"/>
      <c r="G931" s="210"/>
      <c r="H931" s="210"/>
      <c r="I931" s="210"/>
      <c r="J931" s="210"/>
      <c r="K931" s="210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</row>
    <row r="932">
      <c r="A932" s="209"/>
      <c r="B932" s="209"/>
      <c r="C932" s="210"/>
      <c r="D932" s="210"/>
      <c r="E932" s="210"/>
      <c r="F932" s="210"/>
      <c r="G932" s="210"/>
      <c r="H932" s="210"/>
      <c r="I932" s="210"/>
      <c r="J932" s="210"/>
      <c r="K932" s="210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</row>
    <row r="933">
      <c r="A933" s="209"/>
      <c r="B933" s="209"/>
      <c r="C933" s="210"/>
      <c r="D933" s="210"/>
      <c r="E933" s="210"/>
      <c r="F933" s="210"/>
      <c r="G933" s="210"/>
      <c r="H933" s="210"/>
      <c r="I933" s="210"/>
      <c r="J933" s="210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</row>
    <row r="934">
      <c r="A934" s="209"/>
      <c r="B934" s="209"/>
      <c r="C934" s="210"/>
      <c r="D934" s="210"/>
      <c r="E934" s="210"/>
      <c r="F934" s="210"/>
      <c r="G934" s="210"/>
      <c r="H934" s="210"/>
      <c r="I934" s="210"/>
      <c r="J934" s="210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</row>
    <row r="935">
      <c r="A935" s="209"/>
      <c r="B935" s="209"/>
      <c r="C935" s="210"/>
      <c r="D935" s="210"/>
      <c r="E935" s="210"/>
      <c r="F935" s="210"/>
      <c r="G935" s="210"/>
      <c r="H935" s="210"/>
      <c r="I935" s="210"/>
      <c r="J935" s="210"/>
      <c r="K935" s="210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</row>
    <row r="936">
      <c r="A936" s="209"/>
      <c r="B936" s="209"/>
      <c r="C936" s="210"/>
      <c r="D936" s="210"/>
      <c r="E936" s="210"/>
      <c r="F936" s="210"/>
      <c r="G936" s="210"/>
      <c r="H936" s="210"/>
      <c r="I936" s="210"/>
      <c r="J936" s="210"/>
      <c r="K936" s="210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</row>
    <row r="937">
      <c r="A937" s="209"/>
      <c r="B937" s="209"/>
      <c r="C937" s="210"/>
      <c r="D937" s="210"/>
      <c r="E937" s="210"/>
      <c r="F937" s="210"/>
      <c r="G937" s="210"/>
      <c r="H937" s="210"/>
      <c r="I937" s="210"/>
      <c r="J937" s="210"/>
      <c r="K937" s="210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</row>
    <row r="938">
      <c r="A938" s="209"/>
      <c r="B938" s="209"/>
      <c r="C938" s="210"/>
      <c r="D938" s="210"/>
      <c r="E938" s="210"/>
      <c r="F938" s="210"/>
      <c r="G938" s="210"/>
      <c r="H938" s="210"/>
      <c r="I938" s="210"/>
      <c r="J938" s="210"/>
      <c r="K938" s="210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</row>
    <row r="939">
      <c r="A939" s="209"/>
      <c r="B939" s="209"/>
      <c r="C939" s="210"/>
      <c r="D939" s="210"/>
      <c r="E939" s="210"/>
      <c r="F939" s="210"/>
      <c r="G939" s="210"/>
      <c r="H939" s="210"/>
      <c r="I939" s="210"/>
      <c r="J939" s="210"/>
      <c r="K939" s="210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</row>
    <row r="940">
      <c r="A940" s="209"/>
      <c r="B940" s="209"/>
      <c r="C940" s="210"/>
      <c r="D940" s="210"/>
      <c r="E940" s="210"/>
      <c r="F940" s="210"/>
      <c r="G940" s="210"/>
      <c r="H940" s="210"/>
      <c r="I940" s="210"/>
      <c r="J940" s="210"/>
      <c r="K940" s="210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</row>
    <row r="941">
      <c r="A941" s="209"/>
      <c r="B941" s="209"/>
      <c r="C941" s="210"/>
      <c r="D941" s="210"/>
      <c r="E941" s="210"/>
      <c r="F941" s="210"/>
      <c r="G941" s="210"/>
      <c r="H941" s="210"/>
      <c r="I941" s="210"/>
      <c r="J941" s="210"/>
      <c r="K941" s="210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</row>
    <row r="942">
      <c r="A942" s="209"/>
      <c r="B942" s="209"/>
      <c r="C942" s="210"/>
      <c r="D942" s="210"/>
      <c r="E942" s="210"/>
      <c r="F942" s="210"/>
      <c r="G942" s="210"/>
      <c r="H942" s="210"/>
      <c r="I942" s="210"/>
      <c r="J942" s="210"/>
      <c r="K942" s="210"/>
      <c r="L942" s="210"/>
      <c r="M942" s="210"/>
      <c r="N942" s="210"/>
      <c r="O942" s="210"/>
      <c r="P942" s="210"/>
      <c r="Q942" s="210"/>
      <c r="R942" s="210"/>
      <c r="S942" s="210"/>
      <c r="T942" s="210"/>
      <c r="U942" s="210"/>
      <c r="V942" s="210"/>
      <c r="W942" s="210"/>
      <c r="X942" s="210"/>
      <c r="Y942" s="210"/>
      <c r="Z942" s="210"/>
    </row>
    <row r="943">
      <c r="A943" s="209"/>
      <c r="B943" s="209"/>
      <c r="C943" s="210"/>
      <c r="D943" s="210"/>
      <c r="E943" s="210"/>
      <c r="F943" s="210"/>
      <c r="G943" s="210"/>
      <c r="H943" s="210"/>
      <c r="I943" s="210"/>
      <c r="J943" s="210"/>
      <c r="K943" s="210"/>
      <c r="L943" s="210"/>
      <c r="M943" s="210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</row>
    <row r="944">
      <c r="A944" s="209"/>
      <c r="B944" s="209"/>
      <c r="C944" s="210"/>
      <c r="D944" s="210"/>
      <c r="E944" s="210"/>
      <c r="F944" s="210"/>
      <c r="G944" s="210"/>
      <c r="H944" s="210"/>
      <c r="I944" s="210"/>
      <c r="J944" s="210"/>
      <c r="K944" s="210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0"/>
      <c r="X944" s="210"/>
      <c r="Y944" s="210"/>
      <c r="Z944" s="210"/>
    </row>
    <row r="945">
      <c r="A945" s="209"/>
      <c r="B945" s="209"/>
      <c r="C945" s="210"/>
      <c r="D945" s="210"/>
      <c r="E945" s="210"/>
      <c r="F945" s="210"/>
      <c r="G945" s="210"/>
      <c r="H945" s="210"/>
      <c r="I945" s="210"/>
      <c r="J945" s="210"/>
      <c r="K945" s="210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0"/>
      <c r="X945" s="210"/>
      <c r="Y945" s="210"/>
      <c r="Z945" s="210"/>
    </row>
    <row r="946">
      <c r="A946" s="209"/>
      <c r="B946" s="209"/>
      <c r="C946" s="210"/>
      <c r="D946" s="210"/>
      <c r="E946" s="210"/>
      <c r="F946" s="210"/>
      <c r="G946" s="210"/>
      <c r="H946" s="210"/>
      <c r="I946" s="210"/>
      <c r="J946" s="210"/>
      <c r="K946" s="210"/>
      <c r="L946" s="210"/>
      <c r="M946" s="210"/>
      <c r="N946" s="210"/>
      <c r="O946" s="210"/>
      <c r="P946" s="210"/>
      <c r="Q946" s="210"/>
      <c r="R946" s="210"/>
      <c r="S946" s="210"/>
      <c r="T946" s="210"/>
      <c r="U946" s="210"/>
      <c r="V946" s="210"/>
      <c r="W946" s="210"/>
      <c r="X946" s="210"/>
      <c r="Y946" s="210"/>
      <c r="Z946" s="210"/>
    </row>
    <row r="947">
      <c r="A947" s="209"/>
      <c r="B947" s="209"/>
      <c r="C947" s="210"/>
      <c r="D947" s="210"/>
      <c r="E947" s="210"/>
      <c r="F947" s="210"/>
      <c r="G947" s="210"/>
      <c r="H947" s="210"/>
      <c r="I947" s="210"/>
      <c r="J947" s="210"/>
      <c r="K947" s="210"/>
      <c r="L947" s="210"/>
      <c r="M947" s="210"/>
      <c r="N947" s="210"/>
      <c r="O947" s="210"/>
      <c r="P947" s="210"/>
      <c r="Q947" s="210"/>
      <c r="R947" s="210"/>
      <c r="S947" s="210"/>
      <c r="T947" s="210"/>
      <c r="U947" s="210"/>
      <c r="V947" s="210"/>
      <c r="W947" s="210"/>
      <c r="X947" s="210"/>
      <c r="Y947" s="210"/>
      <c r="Z947" s="210"/>
    </row>
    <row r="948">
      <c r="A948" s="209"/>
      <c r="B948" s="209"/>
      <c r="C948" s="210"/>
      <c r="D948" s="210"/>
      <c r="E948" s="210"/>
      <c r="F948" s="210"/>
      <c r="G948" s="210"/>
      <c r="H948" s="210"/>
      <c r="I948" s="210"/>
      <c r="J948" s="210"/>
      <c r="K948" s="210"/>
      <c r="L948" s="210"/>
      <c r="M948" s="210"/>
      <c r="N948" s="210"/>
      <c r="O948" s="210"/>
      <c r="P948" s="210"/>
      <c r="Q948" s="210"/>
      <c r="R948" s="210"/>
      <c r="S948" s="210"/>
      <c r="T948" s="210"/>
      <c r="U948" s="210"/>
      <c r="V948" s="210"/>
      <c r="W948" s="210"/>
      <c r="X948" s="210"/>
      <c r="Y948" s="210"/>
      <c r="Z948" s="210"/>
    </row>
    <row r="949">
      <c r="A949" s="209"/>
      <c r="B949" s="209"/>
      <c r="C949" s="210"/>
      <c r="D949" s="210"/>
      <c r="E949" s="210"/>
      <c r="F949" s="210"/>
      <c r="G949" s="210"/>
      <c r="H949" s="210"/>
      <c r="I949" s="210"/>
      <c r="J949" s="210"/>
      <c r="K949" s="210"/>
      <c r="L949" s="210"/>
      <c r="M949" s="210"/>
      <c r="N949" s="210"/>
      <c r="O949" s="210"/>
      <c r="P949" s="210"/>
      <c r="Q949" s="210"/>
      <c r="R949" s="210"/>
      <c r="S949" s="210"/>
      <c r="T949" s="210"/>
      <c r="U949" s="210"/>
      <c r="V949" s="210"/>
      <c r="W949" s="210"/>
      <c r="X949" s="210"/>
      <c r="Y949" s="210"/>
      <c r="Z949" s="210"/>
    </row>
    <row r="950">
      <c r="A950" s="209"/>
      <c r="B950" s="209"/>
      <c r="C950" s="210"/>
      <c r="D950" s="210"/>
      <c r="E950" s="210"/>
      <c r="F950" s="210"/>
      <c r="G950" s="210"/>
      <c r="H950" s="210"/>
      <c r="I950" s="210"/>
      <c r="J950" s="210"/>
      <c r="K950" s="210"/>
      <c r="L950" s="210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</row>
    <row r="951">
      <c r="A951" s="209"/>
      <c r="B951" s="209"/>
      <c r="C951" s="210"/>
      <c r="D951" s="210"/>
      <c r="E951" s="210"/>
      <c r="F951" s="210"/>
      <c r="G951" s="210"/>
      <c r="H951" s="210"/>
      <c r="I951" s="210"/>
      <c r="J951" s="210"/>
      <c r="K951" s="210"/>
      <c r="L951" s="210"/>
      <c r="M951" s="210"/>
      <c r="N951" s="210"/>
      <c r="O951" s="210"/>
      <c r="P951" s="210"/>
      <c r="Q951" s="210"/>
      <c r="R951" s="210"/>
      <c r="S951" s="210"/>
      <c r="T951" s="210"/>
      <c r="U951" s="210"/>
      <c r="V951" s="210"/>
      <c r="W951" s="210"/>
      <c r="X951" s="210"/>
      <c r="Y951" s="210"/>
      <c r="Z951" s="210"/>
    </row>
    <row r="952">
      <c r="A952" s="209"/>
      <c r="B952" s="209"/>
      <c r="C952" s="210"/>
      <c r="D952" s="210"/>
      <c r="E952" s="210"/>
      <c r="F952" s="210"/>
      <c r="G952" s="210"/>
      <c r="H952" s="210"/>
      <c r="I952" s="210"/>
      <c r="J952" s="210"/>
      <c r="K952" s="210"/>
      <c r="L952" s="210"/>
      <c r="M952" s="210"/>
      <c r="N952" s="210"/>
      <c r="O952" s="210"/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</row>
    <row r="953">
      <c r="A953" s="209"/>
      <c r="B953" s="209"/>
      <c r="C953" s="210"/>
      <c r="D953" s="210"/>
      <c r="E953" s="210"/>
      <c r="F953" s="210"/>
      <c r="G953" s="210"/>
      <c r="H953" s="210"/>
      <c r="I953" s="210"/>
      <c r="J953" s="210"/>
      <c r="K953" s="210"/>
      <c r="L953" s="210"/>
      <c r="M953" s="210"/>
      <c r="N953" s="210"/>
      <c r="O953" s="210"/>
      <c r="P953" s="210"/>
      <c r="Q953" s="210"/>
      <c r="R953" s="210"/>
      <c r="S953" s="210"/>
      <c r="T953" s="210"/>
      <c r="U953" s="210"/>
      <c r="V953" s="210"/>
      <c r="W953" s="210"/>
      <c r="X953" s="210"/>
      <c r="Y953" s="210"/>
      <c r="Z953" s="210"/>
    </row>
    <row r="954">
      <c r="A954" s="209"/>
      <c r="B954" s="209"/>
      <c r="C954" s="210"/>
      <c r="D954" s="210"/>
      <c r="E954" s="210"/>
      <c r="F954" s="210"/>
      <c r="G954" s="210"/>
      <c r="H954" s="210"/>
      <c r="I954" s="210"/>
      <c r="J954" s="210"/>
      <c r="K954" s="210"/>
      <c r="L954" s="210"/>
      <c r="M954" s="210"/>
      <c r="N954" s="210"/>
      <c r="O954" s="210"/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</row>
    <row r="955">
      <c r="A955" s="209"/>
      <c r="B955" s="209"/>
      <c r="C955" s="210"/>
      <c r="D955" s="210"/>
      <c r="E955" s="210"/>
      <c r="F955" s="210"/>
      <c r="G955" s="210"/>
      <c r="H955" s="210"/>
      <c r="I955" s="210"/>
      <c r="J955" s="210"/>
      <c r="K955" s="210"/>
      <c r="L955" s="210"/>
      <c r="M955" s="210"/>
      <c r="N955" s="210"/>
      <c r="O955" s="210"/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</row>
    <row r="956">
      <c r="A956" s="209"/>
      <c r="B956" s="209"/>
      <c r="C956" s="210"/>
      <c r="D956" s="210"/>
      <c r="E956" s="210"/>
      <c r="F956" s="210"/>
      <c r="G956" s="210"/>
      <c r="H956" s="210"/>
      <c r="I956" s="210"/>
      <c r="J956" s="210"/>
      <c r="K956" s="210"/>
      <c r="L956" s="210"/>
      <c r="M956" s="210"/>
      <c r="N956" s="210"/>
      <c r="O956" s="210"/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</row>
    <row r="957">
      <c r="A957" s="209"/>
      <c r="B957" s="209"/>
      <c r="C957" s="210"/>
      <c r="D957" s="210"/>
      <c r="E957" s="210"/>
      <c r="F957" s="210"/>
      <c r="G957" s="210"/>
      <c r="H957" s="210"/>
      <c r="I957" s="210"/>
      <c r="J957" s="210"/>
      <c r="K957" s="210"/>
      <c r="L957" s="210"/>
      <c r="M957" s="210"/>
      <c r="N957" s="210"/>
      <c r="O957" s="210"/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</row>
    <row r="958">
      <c r="A958" s="209"/>
      <c r="B958" s="209"/>
      <c r="C958" s="210"/>
      <c r="D958" s="210"/>
      <c r="E958" s="210"/>
      <c r="F958" s="210"/>
      <c r="G958" s="210"/>
      <c r="H958" s="210"/>
      <c r="I958" s="210"/>
      <c r="J958" s="210"/>
      <c r="K958" s="210"/>
      <c r="L958" s="210"/>
      <c r="M958" s="210"/>
      <c r="N958" s="210"/>
      <c r="O958" s="210"/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</row>
    <row r="959">
      <c r="A959" s="209"/>
      <c r="B959" s="209"/>
      <c r="C959" s="210"/>
      <c r="D959" s="210"/>
      <c r="E959" s="210"/>
      <c r="F959" s="210"/>
      <c r="G959" s="210"/>
      <c r="H959" s="210"/>
      <c r="I959" s="210"/>
      <c r="J959" s="210"/>
      <c r="K959" s="210"/>
      <c r="L959" s="210"/>
      <c r="M959" s="210"/>
      <c r="N959" s="210"/>
      <c r="O959" s="210"/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</row>
    <row r="960">
      <c r="A960" s="209"/>
      <c r="B960" s="209"/>
      <c r="C960" s="210"/>
      <c r="D960" s="210"/>
      <c r="E960" s="210"/>
      <c r="F960" s="210"/>
      <c r="G960" s="210"/>
      <c r="H960" s="210"/>
      <c r="I960" s="210"/>
      <c r="J960" s="210"/>
      <c r="K960" s="210"/>
      <c r="L960" s="210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</row>
    <row r="961">
      <c r="A961" s="209"/>
      <c r="B961" s="209"/>
      <c r="C961" s="210"/>
      <c r="D961" s="210"/>
      <c r="E961" s="210"/>
      <c r="F961" s="210"/>
      <c r="G961" s="210"/>
      <c r="H961" s="210"/>
      <c r="I961" s="210"/>
      <c r="J961" s="210"/>
      <c r="K961" s="210"/>
      <c r="L961" s="210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</row>
    <row r="962">
      <c r="A962" s="209"/>
      <c r="B962" s="209"/>
      <c r="C962" s="210"/>
      <c r="D962" s="210"/>
      <c r="E962" s="210"/>
      <c r="F962" s="210"/>
      <c r="G962" s="210"/>
      <c r="H962" s="210"/>
      <c r="I962" s="210"/>
      <c r="J962" s="210"/>
      <c r="K962" s="210"/>
      <c r="L962" s="210"/>
      <c r="M962" s="210"/>
      <c r="N962" s="210"/>
      <c r="O962" s="210"/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</row>
    <row r="963">
      <c r="A963" s="209"/>
      <c r="B963" s="209"/>
      <c r="C963" s="210"/>
      <c r="D963" s="210"/>
      <c r="E963" s="210"/>
      <c r="F963" s="210"/>
      <c r="G963" s="210"/>
      <c r="H963" s="210"/>
      <c r="I963" s="210"/>
      <c r="J963" s="210"/>
      <c r="K963" s="210"/>
      <c r="L963" s="210"/>
      <c r="M963" s="210"/>
      <c r="N963" s="210"/>
      <c r="O963" s="210"/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</row>
    <row r="964">
      <c r="A964" s="209"/>
      <c r="B964" s="209"/>
      <c r="C964" s="210"/>
      <c r="D964" s="210"/>
      <c r="E964" s="210"/>
      <c r="F964" s="210"/>
      <c r="G964" s="210"/>
      <c r="H964" s="210"/>
      <c r="I964" s="210"/>
      <c r="J964" s="210"/>
      <c r="K964" s="210"/>
      <c r="L964" s="210"/>
      <c r="M964" s="210"/>
      <c r="N964" s="210"/>
      <c r="O964" s="210"/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</row>
    <row r="965">
      <c r="A965" s="209"/>
      <c r="B965" s="209"/>
      <c r="C965" s="210"/>
      <c r="D965" s="210"/>
      <c r="E965" s="210"/>
      <c r="F965" s="210"/>
      <c r="G965" s="210"/>
      <c r="H965" s="210"/>
      <c r="I965" s="210"/>
      <c r="J965" s="210"/>
      <c r="K965" s="210"/>
      <c r="L965" s="210"/>
      <c r="M965" s="210"/>
      <c r="N965" s="210"/>
      <c r="O965" s="210"/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</row>
    <row r="966">
      <c r="A966" s="209"/>
      <c r="B966" s="209"/>
      <c r="C966" s="210"/>
      <c r="D966" s="210"/>
      <c r="E966" s="210"/>
      <c r="F966" s="210"/>
      <c r="G966" s="210"/>
      <c r="H966" s="210"/>
      <c r="I966" s="210"/>
      <c r="J966" s="210"/>
      <c r="K966" s="210"/>
      <c r="L966" s="210"/>
      <c r="M966" s="210"/>
      <c r="N966" s="210"/>
      <c r="O966" s="210"/>
      <c r="P966" s="210"/>
      <c r="Q966" s="210"/>
      <c r="R966" s="210"/>
      <c r="S966" s="210"/>
      <c r="T966" s="210"/>
      <c r="U966" s="210"/>
      <c r="V966" s="210"/>
      <c r="W966" s="210"/>
      <c r="X966" s="210"/>
      <c r="Y966" s="210"/>
      <c r="Z966" s="210"/>
    </row>
    <row r="967">
      <c r="A967" s="209"/>
      <c r="B967" s="209"/>
      <c r="C967" s="210"/>
      <c r="D967" s="210"/>
      <c r="E967" s="210"/>
      <c r="F967" s="210"/>
      <c r="G967" s="210"/>
      <c r="H967" s="210"/>
      <c r="I967" s="210"/>
      <c r="J967" s="210"/>
      <c r="K967" s="210"/>
      <c r="L967" s="210"/>
      <c r="M967" s="210"/>
      <c r="N967" s="210"/>
      <c r="O967" s="210"/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</row>
    <row r="968">
      <c r="A968" s="209"/>
      <c r="B968" s="209"/>
      <c r="C968" s="209"/>
      <c r="D968" s="209"/>
      <c r="E968" s="209"/>
      <c r="F968" s="209"/>
      <c r="G968" s="209"/>
      <c r="H968" s="209"/>
      <c r="I968" s="209"/>
      <c r="J968" s="209"/>
      <c r="K968" s="209"/>
      <c r="L968" s="209"/>
      <c r="M968" s="209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9"/>
    </row>
    <row r="969">
      <c r="A969" s="209"/>
      <c r="B969" s="209"/>
      <c r="C969" s="209"/>
      <c r="D969" s="209"/>
      <c r="E969" s="209"/>
      <c r="F969" s="209"/>
      <c r="G969" s="209"/>
      <c r="H969" s="209"/>
      <c r="I969" s="209"/>
      <c r="J969" s="209"/>
      <c r="K969" s="209"/>
      <c r="L969" s="209"/>
      <c r="M969" s="209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9"/>
    </row>
    <row r="970">
      <c r="A970" s="209"/>
      <c r="B970" s="209"/>
      <c r="C970" s="209"/>
      <c r="D970" s="209"/>
      <c r="E970" s="209"/>
      <c r="F970" s="209"/>
      <c r="G970" s="209"/>
      <c r="H970" s="209"/>
      <c r="I970" s="209"/>
      <c r="J970" s="209"/>
      <c r="K970" s="209"/>
      <c r="L970" s="209"/>
      <c r="M970" s="209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9"/>
    </row>
    <row r="971">
      <c r="A971" s="209"/>
      <c r="B971" s="209"/>
      <c r="C971" s="209"/>
      <c r="D971" s="209"/>
      <c r="E971" s="209"/>
      <c r="F971" s="209"/>
      <c r="G971" s="209"/>
      <c r="H971" s="209"/>
      <c r="I971" s="209"/>
      <c r="J971" s="209"/>
      <c r="K971" s="209"/>
      <c r="L971" s="209"/>
      <c r="M971" s="209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9"/>
    </row>
    <row r="972">
      <c r="A972" s="209"/>
      <c r="B972" s="209"/>
      <c r="C972" s="209"/>
      <c r="D972" s="209"/>
      <c r="E972" s="209"/>
      <c r="F972" s="209"/>
      <c r="G972" s="209"/>
      <c r="H972" s="209"/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</row>
    <row r="973">
      <c r="A973" s="209"/>
      <c r="B973" s="209"/>
      <c r="C973" s="209"/>
      <c r="D973" s="209"/>
      <c r="E973" s="209"/>
      <c r="F973" s="209"/>
      <c r="G973" s="209"/>
      <c r="H973" s="209"/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</row>
    <row r="974">
      <c r="A974" s="209"/>
      <c r="B974" s="209"/>
      <c r="C974" s="209"/>
      <c r="D974" s="209"/>
      <c r="E974" s="209"/>
      <c r="F974" s="209"/>
      <c r="G974" s="209"/>
      <c r="H974" s="209"/>
      <c r="I974" s="209"/>
      <c r="J974" s="209"/>
      <c r="K974" s="209"/>
      <c r="L974" s="209"/>
      <c r="M974" s="209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9"/>
    </row>
    <row r="975">
      <c r="A975" s="209"/>
      <c r="B975" s="209"/>
      <c r="C975" s="209"/>
      <c r="D975" s="209"/>
      <c r="E975" s="209"/>
      <c r="F975" s="209"/>
      <c r="G975" s="209"/>
      <c r="H975" s="209"/>
      <c r="I975" s="209"/>
      <c r="J975" s="209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</row>
    <row r="976">
      <c r="A976" s="209"/>
      <c r="B976" s="209"/>
      <c r="C976" s="209"/>
      <c r="D976" s="209"/>
      <c r="E976" s="209"/>
      <c r="F976" s="209"/>
      <c r="G976" s="209"/>
      <c r="H976" s="209"/>
      <c r="I976" s="209"/>
      <c r="J976" s="209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</row>
    <row r="977">
      <c r="A977" s="209"/>
      <c r="B977" s="209"/>
      <c r="C977" s="209"/>
      <c r="D977" s="209"/>
      <c r="E977" s="209"/>
      <c r="F977" s="209"/>
      <c r="G977" s="209"/>
      <c r="H977" s="209"/>
      <c r="I977" s="209"/>
      <c r="J977" s="209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</row>
    <row r="978">
      <c r="A978" s="209"/>
      <c r="B978" s="209"/>
      <c r="C978" s="209"/>
      <c r="D978" s="209"/>
      <c r="E978" s="209"/>
      <c r="F978" s="209"/>
      <c r="G978" s="209"/>
      <c r="H978" s="209"/>
      <c r="I978" s="209"/>
      <c r="J978" s="209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</row>
    <row r="979">
      <c r="A979" s="209"/>
      <c r="B979" s="209"/>
      <c r="C979" s="209"/>
      <c r="D979" s="209"/>
      <c r="E979" s="209"/>
      <c r="F979" s="209"/>
      <c r="G979" s="209"/>
      <c r="H979" s="209"/>
      <c r="I979" s="209"/>
      <c r="J979" s="209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</row>
    <row r="980">
      <c r="A980" s="209"/>
      <c r="B980" s="209"/>
      <c r="C980" s="209"/>
      <c r="D980" s="209"/>
      <c r="E980" s="209"/>
      <c r="F980" s="209"/>
      <c r="G980" s="209"/>
      <c r="H980" s="209"/>
      <c r="I980" s="209"/>
      <c r="J980" s="209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</row>
    <row r="981">
      <c r="A981" s="209"/>
      <c r="B981" s="209"/>
      <c r="C981" s="209"/>
      <c r="D981" s="209"/>
      <c r="E981" s="209"/>
      <c r="F981" s="209"/>
      <c r="G981" s="209"/>
      <c r="H981" s="209"/>
      <c r="I981" s="209"/>
      <c r="J981" s="209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</row>
    <row r="982">
      <c r="A982" s="209"/>
      <c r="B982" s="209"/>
      <c r="C982" s="209"/>
      <c r="D982" s="209"/>
      <c r="E982" s="209"/>
      <c r="F982" s="209"/>
      <c r="G982" s="209"/>
      <c r="H982" s="209"/>
      <c r="I982" s="209"/>
      <c r="J982" s="209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</row>
    <row r="983">
      <c r="A983" s="209"/>
      <c r="B983" s="209"/>
      <c r="C983" s="209"/>
      <c r="D983" s="209"/>
      <c r="E983" s="209"/>
      <c r="F983" s="209"/>
      <c r="G983" s="209"/>
      <c r="H983" s="209"/>
      <c r="I983" s="209"/>
      <c r="J983" s="209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</row>
    <row r="984">
      <c r="A984" s="209"/>
      <c r="B984" s="209"/>
      <c r="C984" s="209"/>
      <c r="D984" s="209"/>
      <c r="E984" s="209"/>
      <c r="F984" s="209"/>
      <c r="G984" s="209"/>
      <c r="H984" s="209"/>
      <c r="I984" s="209"/>
      <c r="J984" s="209"/>
      <c r="K984" s="209"/>
      <c r="L984" s="209"/>
      <c r="M984" s="209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</row>
    <row r="985">
      <c r="A985" s="209"/>
      <c r="B985" s="209"/>
      <c r="C985" s="209"/>
      <c r="D985" s="209"/>
      <c r="E985" s="209"/>
      <c r="F985" s="209"/>
      <c r="G985" s="209"/>
      <c r="H985" s="209"/>
      <c r="I985" s="209"/>
      <c r="J985" s="209"/>
      <c r="K985" s="209"/>
      <c r="L985" s="209"/>
      <c r="M985" s="209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9"/>
    </row>
    <row r="986">
      <c r="A986" s="209"/>
      <c r="B986" s="209"/>
      <c r="C986" s="209"/>
      <c r="D986" s="209"/>
      <c r="E986" s="209"/>
      <c r="F986" s="209"/>
      <c r="G986" s="209"/>
      <c r="H986" s="209"/>
      <c r="I986" s="209"/>
      <c r="J986" s="209"/>
      <c r="K986" s="209"/>
      <c r="L986" s="209"/>
      <c r="M986" s="209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9"/>
    </row>
    <row r="987">
      <c r="A987" s="209"/>
      <c r="B987" s="209"/>
      <c r="C987" s="209"/>
      <c r="D987" s="209"/>
      <c r="E987" s="209"/>
      <c r="F987" s="209"/>
      <c r="G987" s="209"/>
      <c r="H987" s="209"/>
      <c r="I987" s="209"/>
      <c r="J987" s="209"/>
      <c r="K987" s="209"/>
      <c r="L987" s="209"/>
      <c r="M987" s="209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9"/>
    </row>
    <row r="988">
      <c r="A988" s="209"/>
      <c r="B988" s="209"/>
      <c r="C988" s="209"/>
      <c r="D988" s="209"/>
      <c r="E988" s="209"/>
      <c r="F988" s="209"/>
      <c r="G988" s="209"/>
      <c r="H988" s="209"/>
      <c r="I988" s="209"/>
      <c r="J988" s="209"/>
      <c r="K988" s="209"/>
      <c r="L988" s="209"/>
      <c r="M988" s="209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9"/>
    </row>
    <row r="989">
      <c r="A989" s="209"/>
      <c r="B989" s="209"/>
      <c r="C989" s="209"/>
      <c r="D989" s="209"/>
      <c r="E989" s="209"/>
      <c r="F989" s="209"/>
      <c r="G989" s="209"/>
      <c r="H989" s="209"/>
      <c r="I989" s="209"/>
      <c r="J989" s="209"/>
      <c r="K989" s="209"/>
      <c r="L989" s="209"/>
      <c r="M989" s="209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9"/>
    </row>
    <row r="990">
      <c r="A990" s="209"/>
      <c r="B990" s="209"/>
      <c r="C990" s="209"/>
      <c r="D990" s="209"/>
      <c r="E990" s="209"/>
      <c r="F990" s="209"/>
      <c r="G990" s="209"/>
      <c r="H990" s="209"/>
      <c r="I990" s="209"/>
      <c r="J990" s="209"/>
      <c r="K990" s="209"/>
      <c r="L990" s="209"/>
      <c r="M990" s="209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9"/>
    </row>
    <row r="991">
      <c r="A991" s="209"/>
      <c r="B991" s="209"/>
      <c r="C991" s="209"/>
      <c r="D991" s="209"/>
      <c r="E991" s="209"/>
      <c r="F991" s="209"/>
      <c r="G991" s="209"/>
      <c r="H991" s="209"/>
      <c r="I991" s="209"/>
      <c r="J991" s="209"/>
      <c r="K991" s="209"/>
      <c r="L991" s="209"/>
      <c r="M991" s="209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9"/>
    </row>
    <row r="992">
      <c r="A992" s="209"/>
      <c r="B992" s="209"/>
      <c r="C992" s="209"/>
      <c r="D992" s="209"/>
      <c r="E992" s="209"/>
      <c r="F992" s="209"/>
      <c r="G992" s="209"/>
      <c r="H992" s="209"/>
      <c r="I992" s="209"/>
      <c r="J992" s="209"/>
      <c r="K992" s="209"/>
      <c r="L992" s="209"/>
      <c r="M992" s="209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9"/>
    </row>
    <row r="993">
      <c r="A993" s="209"/>
      <c r="B993" s="209"/>
      <c r="C993" s="209"/>
      <c r="D993" s="209"/>
      <c r="E993" s="209"/>
      <c r="F993" s="209"/>
      <c r="G993" s="209"/>
      <c r="H993" s="209"/>
      <c r="I993" s="209"/>
      <c r="J993" s="209"/>
      <c r="K993" s="209"/>
      <c r="L993" s="209"/>
      <c r="M993" s="209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9"/>
    </row>
    <row r="994">
      <c r="A994" s="209"/>
      <c r="B994" s="209"/>
      <c r="C994" s="209"/>
      <c r="D994" s="209"/>
      <c r="E994" s="209"/>
      <c r="F994" s="209"/>
      <c r="G994" s="209"/>
      <c r="H994" s="209"/>
      <c r="I994" s="209"/>
      <c r="J994" s="209"/>
      <c r="K994" s="209"/>
      <c r="L994" s="209"/>
      <c r="M994" s="209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9"/>
    </row>
    <row r="995">
      <c r="A995" s="209"/>
      <c r="B995" s="209"/>
      <c r="C995" s="209"/>
      <c r="D995" s="209"/>
      <c r="E995" s="209"/>
      <c r="F995" s="209"/>
      <c r="G995" s="209"/>
      <c r="H995" s="209"/>
      <c r="I995" s="209"/>
      <c r="J995" s="209"/>
      <c r="K995" s="209"/>
      <c r="L995" s="209"/>
      <c r="M995" s="209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9"/>
    </row>
    <row r="996">
      <c r="A996" s="209"/>
      <c r="B996" s="209"/>
      <c r="C996" s="209"/>
      <c r="D996" s="209"/>
      <c r="E996" s="209"/>
      <c r="F996" s="209"/>
      <c r="G996" s="209"/>
      <c r="H996" s="209"/>
      <c r="I996" s="209"/>
      <c r="J996" s="209"/>
      <c r="K996" s="209"/>
      <c r="L996" s="209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9"/>
    </row>
    <row r="997">
      <c r="A997" s="209"/>
      <c r="B997" s="209"/>
      <c r="C997" s="209"/>
      <c r="D997" s="209"/>
      <c r="E997" s="209"/>
      <c r="F997" s="209"/>
      <c r="G997" s="209"/>
      <c r="H997" s="209"/>
      <c r="I997" s="209"/>
      <c r="J997" s="209"/>
      <c r="K997" s="209"/>
      <c r="L997" s="209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9"/>
    </row>
    <row r="998">
      <c r="A998" s="209"/>
      <c r="B998" s="209"/>
      <c r="C998" s="209"/>
      <c r="D998" s="209"/>
      <c r="E998" s="209"/>
      <c r="F998" s="209"/>
      <c r="G998" s="209"/>
      <c r="H998" s="209"/>
      <c r="I998" s="209"/>
      <c r="J998" s="209"/>
      <c r="K998" s="209"/>
      <c r="L998" s="209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9"/>
    </row>
    <row r="999">
      <c r="A999" s="209"/>
      <c r="B999" s="209"/>
      <c r="C999" s="209"/>
      <c r="D999" s="209"/>
      <c r="E999" s="209"/>
      <c r="F999" s="209"/>
      <c r="G999" s="209"/>
      <c r="H999" s="209"/>
      <c r="I999" s="209"/>
      <c r="J999" s="209"/>
      <c r="K999" s="209"/>
      <c r="L999" s="209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9"/>
    </row>
    <row r="1000">
      <c r="A1000" s="209"/>
      <c r="B1000" s="209"/>
      <c r="C1000" s="209"/>
      <c r="D1000" s="209"/>
      <c r="E1000" s="209"/>
      <c r="F1000" s="209"/>
      <c r="G1000" s="209"/>
      <c r="H1000" s="209"/>
      <c r="I1000" s="209"/>
      <c r="J1000" s="209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9"/>
    </row>
  </sheetData>
  <hyperlinks>
    <hyperlink r:id="rId1" ref="B5"/>
    <hyperlink r:id="rId2" ref="D9"/>
    <hyperlink r:id="rId3" ref="B10"/>
    <hyperlink r:id="rId4" ref="D10"/>
    <hyperlink r:id="rId5" ref="B12"/>
    <hyperlink r:id="rId6" ref="D12"/>
    <hyperlink r:id="rId7" ref="B13"/>
    <hyperlink r:id="rId8" ref="D13"/>
    <hyperlink r:id="rId9" ref="C15"/>
  </hyperlink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33.14"/>
    <col customWidth="1" min="3" max="3" width="29.71"/>
    <col customWidth="1" min="6" max="6" width="8.14"/>
    <col customWidth="1" min="7" max="7" width="18.43"/>
    <col customWidth="1" min="8" max="8" width="17.43"/>
    <col customWidth="1" min="9" max="9" width="17.57"/>
  </cols>
  <sheetData>
    <row r="1">
      <c r="A1" s="256"/>
      <c r="B1" s="256"/>
      <c r="C1" s="256"/>
      <c r="D1" s="256"/>
      <c r="E1" s="256"/>
      <c r="F1" s="256"/>
      <c r="G1" s="257"/>
      <c r="H1" s="257"/>
      <c r="I1" s="258"/>
      <c r="J1" s="257"/>
      <c r="K1" s="259"/>
      <c r="L1" s="259"/>
    </row>
    <row r="2">
      <c r="A2" s="256"/>
      <c r="B2" s="256"/>
      <c r="C2" s="256"/>
      <c r="D2" s="260"/>
      <c r="E2" s="261"/>
      <c r="F2" s="261"/>
      <c r="G2" s="257"/>
      <c r="H2" s="257"/>
      <c r="I2" s="258"/>
      <c r="J2" s="257"/>
      <c r="K2" s="259"/>
      <c r="L2" s="259"/>
    </row>
    <row r="3">
      <c r="A3" s="256"/>
      <c r="B3" s="256"/>
      <c r="C3" s="256"/>
      <c r="D3" s="260"/>
      <c r="E3" s="262"/>
      <c r="F3" s="262"/>
      <c r="G3" s="257"/>
      <c r="H3" s="257"/>
      <c r="I3" s="258"/>
      <c r="J3" s="257"/>
      <c r="K3" s="259"/>
      <c r="L3" s="259"/>
    </row>
    <row r="4">
      <c r="A4" s="256"/>
      <c r="B4" s="256"/>
      <c r="C4" s="256"/>
      <c r="D4" s="256"/>
      <c r="E4" s="263"/>
      <c r="F4" s="263"/>
      <c r="G4" s="257"/>
      <c r="H4" s="257"/>
      <c r="I4" s="258"/>
      <c r="J4" s="257"/>
      <c r="K4" s="259"/>
      <c r="L4" s="259"/>
    </row>
    <row r="5">
      <c r="A5" s="259"/>
      <c r="B5" s="259"/>
      <c r="C5" s="259"/>
      <c r="D5" s="259"/>
      <c r="E5" s="259"/>
      <c r="F5" s="259"/>
      <c r="G5" s="264"/>
      <c r="H5" s="264"/>
      <c r="I5" s="265"/>
      <c r="J5" s="264"/>
      <c r="K5" s="259"/>
      <c r="L5" s="259"/>
    </row>
    <row r="7" ht="28.5" customHeight="1">
      <c r="B7" s="266" t="s">
        <v>27</v>
      </c>
      <c r="C7" s="266" t="s">
        <v>187</v>
      </c>
      <c r="D7" s="266" t="s">
        <v>188</v>
      </c>
      <c r="E7" s="267" t="s">
        <v>77</v>
      </c>
      <c r="F7" s="63"/>
      <c r="G7" s="266" t="s">
        <v>78</v>
      </c>
      <c r="H7" s="266" t="s">
        <v>79</v>
      </c>
      <c r="I7" s="266" t="s">
        <v>80</v>
      </c>
    </row>
    <row r="8">
      <c r="B8" s="268" t="s">
        <v>189</v>
      </c>
      <c r="C8" s="269" t="s">
        <v>190</v>
      </c>
      <c r="D8" s="270">
        <v>10000.0</v>
      </c>
      <c r="E8" s="271" t="s">
        <v>86</v>
      </c>
      <c r="F8" s="272"/>
      <c r="G8" s="270">
        <v>10000.0</v>
      </c>
      <c r="H8" s="273">
        <v>270000.0</v>
      </c>
      <c r="I8" s="274">
        <f>G8+H8</f>
        <v>280000</v>
      </c>
    </row>
    <row r="9">
      <c r="B9" s="72"/>
      <c r="C9" s="275" t="s">
        <v>191</v>
      </c>
      <c r="D9" s="72"/>
      <c r="E9" s="33"/>
      <c r="F9" s="272"/>
      <c r="G9" s="72"/>
      <c r="H9" s="72"/>
      <c r="I9" s="72"/>
    </row>
    <row r="10" ht="4.5" customHeight="1">
      <c r="B10" s="186"/>
      <c r="C10" s="276"/>
      <c r="D10" s="186"/>
      <c r="E10" s="36"/>
      <c r="F10" s="277"/>
      <c r="G10" s="186"/>
      <c r="H10" s="186"/>
      <c r="I10" s="186"/>
    </row>
    <row r="11" ht="2.25" customHeight="1">
      <c r="B11" s="278"/>
      <c r="C11" s="278"/>
      <c r="D11" s="278"/>
      <c r="E11" s="278"/>
      <c r="F11" s="278"/>
      <c r="G11" s="278"/>
      <c r="H11" s="278"/>
      <c r="I11" s="278"/>
    </row>
    <row r="12" ht="16.5" customHeight="1">
      <c r="B12" s="268" t="s">
        <v>189</v>
      </c>
      <c r="C12" s="279" t="s">
        <v>192</v>
      </c>
      <c r="D12" s="280">
        <v>10000.0</v>
      </c>
      <c r="E12" s="271" t="s">
        <v>86</v>
      </c>
      <c r="F12" s="272"/>
      <c r="G12" s="270">
        <v>10000.0</v>
      </c>
      <c r="H12" s="273">
        <v>270000.0</v>
      </c>
      <c r="I12" s="274">
        <f>G12+H12</f>
        <v>280000</v>
      </c>
    </row>
    <row r="13">
      <c r="B13" s="72"/>
      <c r="C13" s="281" t="s">
        <v>193</v>
      </c>
      <c r="D13" s="272"/>
      <c r="E13" s="33"/>
      <c r="F13" s="272"/>
      <c r="G13" s="72"/>
      <c r="H13" s="72"/>
      <c r="I13" s="72"/>
    </row>
    <row r="14" ht="1.5" customHeight="1">
      <c r="B14" s="186"/>
      <c r="C14" s="282"/>
      <c r="D14" s="277"/>
      <c r="E14" s="36"/>
      <c r="F14" s="277"/>
      <c r="G14" s="186"/>
      <c r="H14" s="186"/>
      <c r="I14" s="186"/>
    </row>
    <row r="15" ht="1.5" customHeight="1">
      <c r="B15" s="283"/>
    </row>
    <row r="16">
      <c r="B16" s="284" t="s">
        <v>189</v>
      </c>
      <c r="C16" s="285" t="s">
        <v>194</v>
      </c>
      <c r="D16" s="286">
        <v>10000.0</v>
      </c>
      <c r="E16" s="287" t="s">
        <v>86</v>
      </c>
      <c r="F16" s="288"/>
      <c r="G16" s="289">
        <v>10000.0</v>
      </c>
      <c r="H16" s="290">
        <v>250000.0</v>
      </c>
      <c r="I16" s="291">
        <f>G16+H16</f>
        <v>260000</v>
      </c>
    </row>
    <row r="17">
      <c r="B17" s="72"/>
      <c r="C17" s="292" t="s">
        <v>195</v>
      </c>
      <c r="D17" s="272"/>
      <c r="E17" s="33"/>
      <c r="F17" s="272"/>
      <c r="G17" s="72"/>
      <c r="H17" s="72"/>
      <c r="I17" s="72"/>
    </row>
    <row r="18" ht="6.75" customHeight="1">
      <c r="B18" s="186"/>
      <c r="C18" s="282"/>
      <c r="D18" s="277"/>
      <c r="E18" s="36"/>
      <c r="F18" s="277"/>
      <c r="G18" s="186"/>
      <c r="H18" s="186"/>
      <c r="I18" s="186"/>
    </row>
    <row r="20">
      <c r="A20" s="293"/>
      <c r="B20" s="183"/>
      <c r="D20" s="205"/>
      <c r="E20" s="205"/>
      <c r="F20" s="205"/>
      <c r="G20" s="183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ht="21.0" customHeight="1">
      <c r="A21" s="293"/>
      <c r="B21" s="294" t="s">
        <v>55</v>
      </c>
      <c r="C21" s="59" t="s">
        <v>3</v>
      </c>
      <c r="D21" s="61" t="s">
        <v>57</v>
      </c>
      <c r="E21" s="62"/>
      <c r="F21" s="62"/>
      <c r="G21" s="62"/>
      <c r="H21" s="63"/>
      <c r="I21" s="59" t="s">
        <v>29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ht="63.0" customHeight="1">
      <c r="A22" s="293" t="s">
        <v>196</v>
      </c>
      <c r="B22" s="295" t="s">
        <v>58</v>
      </c>
      <c r="C22" s="296" t="s">
        <v>197</v>
      </c>
      <c r="D22" s="297" t="s">
        <v>60</v>
      </c>
      <c r="E22" s="69"/>
      <c r="F22" s="69"/>
      <c r="G22" s="69"/>
      <c r="H22" s="277"/>
      <c r="I22" s="298">
        <v>10000.0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ht="75.0" customHeight="1">
      <c r="A23" s="293"/>
      <c r="B23" s="299" t="s">
        <v>198</v>
      </c>
      <c r="C23" s="272"/>
      <c r="D23" s="300" t="s">
        <v>62</v>
      </c>
      <c r="E23" s="28"/>
      <c r="F23" s="28"/>
      <c r="G23" s="28"/>
      <c r="H23" s="29"/>
      <c r="I23" s="301">
        <v>15000.0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ht="110.25" customHeight="1">
      <c r="A24" s="293"/>
      <c r="B24" s="295" t="s">
        <v>63</v>
      </c>
      <c r="C24" s="272"/>
      <c r="D24" s="105" t="s">
        <v>64</v>
      </c>
      <c r="E24" s="28"/>
      <c r="F24" s="28"/>
      <c r="G24" s="28"/>
      <c r="H24" s="29"/>
      <c r="I24" s="301">
        <v>20000.0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ht="106.5" customHeight="1">
      <c r="A25" s="293"/>
      <c r="B25" s="299" t="s">
        <v>199</v>
      </c>
      <c r="C25" s="302"/>
      <c r="D25" s="303" t="s">
        <v>200</v>
      </c>
      <c r="E25" s="46"/>
      <c r="F25" s="46"/>
      <c r="G25" s="46"/>
      <c r="H25" s="47"/>
      <c r="I25" s="304">
        <v>25000.0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ht="3.0" customHeight="1">
      <c r="A26" s="293"/>
      <c r="B26" s="305"/>
      <c r="C26" s="306"/>
      <c r="D26" s="307"/>
      <c r="E26" s="307"/>
      <c r="F26" s="307"/>
      <c r="G26" s="305"/>
      <c r="H26" s="308"/>
      <c r="I26" s="309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ht="69.0" customHeight="1">
      <c r="A27" s="293"/>
      <c r="B27" s="310" t="s">
        <v>58</v>
      </c>
      <c r="C27" s="90" t="s">
        <v>67</v>
      </c>
      <c r="D27" s="117" t="s">
        <v>68</v>
      </c>
      <c r="E27" s="28"/>
      <c r="F27" s="28"/>
      <c r="G27" s="28"/>
      <c r="H27" s="29"/>
      <c r="I27" s="311">
        <v>10000.0</v>
      </c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ht="84.0" customHeight="1">
      <c r="A28" s="293"/>
      <c r="B28" s="310" t="s">
        <v>69</v>
      </c>
      <c r="C28" s="72"/>
      <c r="D28" s="312" t="s">
        <v>201</v>
      </c>
      <c r="E28" s="28"/>
      <c r="F28" s="28"/>
      <c r="G28" s="28"/>
      <c r="H28" s="29"/>
      <c r="I28" s="301">
        <v>20000.0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ht="126.0" customHeight="1">
      <c r="A29" s="293"/>
      <c r="B29" s="313" t="s">
        <v>71</v>
      </c>
      <c r="C29" s="77"/>
      <c r="D29" s="119" t="s">
        <v>72</v>
      </c>
      <c r="E29" s="46"/>
      <c r="F29" s="46"/>
      <c r="G29" s="46"/>
      <c r="H29" s="47"/>
      <c r="I29" s="304">
        <v>25000.0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>
      <c r="A30" s="293"/>
      <c r="B30" s="183"/>
      <c r="D30" s="205"/>
      <c r="E30" s="205"/>
      <c r="F30" s="205"/>
      <c r="G30" s="183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ht="14.25" customHeight="1">
      <c r="A31" s="7"/>
      <c r="B31" s="55" t="s">
        <v>100</v>
      </c>
      <c r="C31" s="55"/>
      <c r="D31" s="55"/>
      <c r="E31" s="55"/>
      <c r="F31" s="52"/>
      <c r="G31" s="52"/>
      <c r="H31" s="124"/>
      <c r="I31" s="124"/>
      <c r="J31" s="124"/>
      <c r="K31" s="124"/>
      <c r="L31" s="124"/>
      <c r="M31" s="124"/>
      <c r="N31" s="153"/>
      <c r="O31" s="14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13"/>
      <c r="B32" s="314" t="s">
        <v>101</v>
      </c>
      <c r="C32" s="315"/>
      <c r="D32" s="315"/>
      <c r="E32" s="316"/>
      <c r="F32" s="317"/>
      <c r="G32" s="60" t="s">
        <v>102</v>
      </c>
      <c r="H32" s="124"/>
      <c r="I32" s="155"/>
      <c r="J32" s="155"/>
      <c r="K32" s="155"/>
      <c r="L32" s="155"/>
      <c r="M32" s="155"/>
      <c r="N32" s="153"/>
      <c r="O32" s="14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4.25" customHeight="1">
      <c r="A33" s="20"/>
      <c r="B33" s="161" t="s">
        <v>103</v>
      </c>
      <c r="C33" s="318"/>
      <c r="D33" s="318"/>
      <c r="E33" s="319"/>
      <c r="F33" s="320"/>
      <c r="G33" s="162">
        <v>1.0</v>
      </c>
      <c r="H33" s="124"/>
      <c r="I33" s="158"/>
      <c r="J33" s="158"/>
      <c r="K33" s="158"/>
      <c r="L33" s="158"/>
      <c r="M33" s="158"/>
      <c r="N33" s="153"/>
      <c r="O33" s="14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4.25" customHeight="1">
      <c r="A34" s="20"/>
      <c r="B34" s="161" t="s">
        <v>104</v>
      </c>
      <c r="C34" s="318"/>
      <c r="D34" s="318"/>
      <c r="E34" s="319"/>
      <c r="F34" s="320"/>
      <c r="G34" s="162">
        <v>1.15</v>
      </c>
      <c r="H34" s="124"/>
      <c r="I34" s="158"/>
      <c r="J34" s="158"/>
      <c r="K34" s="158"/>
      <c r="L34" s="158"/>
      <c r="M34" s="158"/>
      <c r="N34" s="153"/>
      <c r="O34" s="14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20"/>
      <c r="B35" s="161" t="s">
        <v>105</v>
      </c>
      <c r="C35" s="318"/>
      <c r="D35" s="318"/>
      <c r="E35" s="319"/>
      <c r="F35" s="320"/>
      <c r="G35" s="162">
        <v>1.0</v>
      </c>
      <c r="H35" s="124"/>
      <c r="I35" s="158"/>
      <c r="J35" s="158"/>
      <c r="K35" s="158"/>
      <c r="L35" s="158"/>
      <c r="M35" s="158"/>
      <c r="N35" s="153"/>
      <c r="O35" s="14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4.25" customHeight="1">
      <c r="A36" s="20"/>
      <c r="B36" s="161" t="s">
        <v>106</v>
      </c>
      <c r="C36" s="318"/>
      <c r="D36" s="318"/>
      <c r="E36" s="319"/>
      <c r="F36" s="320"/>
      <c r="G36" s="162">
        <v>1.15</v>
      </c>
      <c r="H36" s="124"/>
      <c r="I36" s="159"/>
      <c r="J36" s="159"/>
      <c r="K36" s="159"/>
      <c r="L36" s="159"/>
      <c r="M36" s="159"/>
      <c r="N36" s="153"/>
      <c r="O36" s="14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4.25" customHeight="1">
      <c r="A37" s="152"/>
      <c r="B37" s="124"/>
      <c r="C37" s="16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53"/>
      <c r="O37" s="14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4.25" customHeight="1">
      <c r="A38" s="152"/>
      <c r="B38" s="124"/>
      <c r="C38" s="163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53"/>
      <c r="O38" s="14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4.25" customHeight="1">
      <c r="A39" s="321"/>
      <c r="B39" s="322" t="s">
        <v>202</v>
      </c>
      <c r="N39" s="323"/>
      <c r="O39" s="324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</row>
  </sheetData>
  <mergeCells count="31">
    <mergeCell ref="D8:D10"/>
    <mergeCell ref="D12:D14"/>
    <mergeCell ref="D16:D18"/>
    <mergeCell ref="H12:H14"/>
    <mergeCell ref="I12:I14"/>
    <mergeCell ref="B12:B14"/>
    <mergeCell ref="B16:B18"/>
    <mergeCell ref="C22:C25"/>
    <mergeCell ref="C27:C29"/>
    <mergeCell ref="E7:F7"/>
    <mergeCell ref="B8:B10"/>
    <mergeCell ref="E8:F10"/>
    <mergeCell ref="G8:G10"/>
    <mergeCell ref="H8:H10"/>
    <mergeCell ref="I8:I10"/>
    <mergeCell ref="B15:I15"/>
    <mergeCell ref="D22:H22"/>
    <mergeCell ref="D23:H23"/>
    <mergeCell ref="D24:H24"/>
    <mergeCell ref="D25:H25"/>
    <mergeCell ref="D27:H27"/>
    <mergeCell ref="D28:H28"/>
    <mergeCell ref="D29:H29"/>
    <mergeCell ref="B39:M39"/>
    <mergeCell ref="E12:F14"/>
    <mergeCell ref="G12:G14"/>
    <mergeCell ref="E16:F18"/>
    <mergeCell ref="G16:G18"/>
    <mergeCell ref="H16:H18"/>
    <mergeCell ref="I16:I18"/>
    <mergeCell ref="D21:H21"/>
  </mergeCells>
  <hyperlinks>
    <hyperlink r:id="rId1" ref="C8"/>
    <hyperlink r:id="rId2" ref="C9"/>
    <hyperlink r:id="rId3" ref="C12"/>
    <hyperlink r:id="rId4" ref="C13"/>
    <hyperlink r:id="rId5" ref="C16"/>
    <hyperlink r:id="rId6" ref="C17"/>
    <hyperlink r:id="rId7" ref="C22"/>
    <hyperlink r:id="rId8" ref="C27"/>
  </hyperlinks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2019-11-07T14:50:03Z</dcterms:created>
  <dc:creator>o.normanskaya</dc:creator>
</cp:coreProperties>
</file>